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bvcauk.sharepoint.com/External Affairs/Research/5. Ongoing/09 - Diversity &amp; Inclusion/2022 D&amp;I_GP/05 - Report/"/>
    </mc:Choice>
  </mc:AlternateContent>
  <xr:revisionPtr revIDLastSave="84" documentId="8_{EFFB5589-31A2-4CA1-A443-A70C8CA42EAD}" xr6:coauthVersionLast="47" xr6:coauthVersionMax="47" xr10:uidLastSave="{7E1F50B5-88B4-4862-9287-709E005B7CBD}"/>
  <bookViews>
    <workbookView xWindow="-110" yWindow="-110" windowWidth="19420" windowHeight="10420" activeTab="2" xr2:uid="{79069817-1763-4BF4-BD0B-AC41127DE1B0}"/>
  </bookViews>
  <sheets>
    <sheet name="Notes" sheetId="12" r:id="rId1"/>
    <sheet name="1- Gender" sheetId="15" r:id="rId2"/>
    <sheet name="2 - Ethnicity" sheetId="16" r:id="rId3"/>
    <sheet name="List" sheetId="6" state="hidden" r:id="rId4"/>
  </sheets>
  <definedNames>
    <definedName name="_xlnm._FilterDatabase" localSheetId="3" hidden="1">List!$E$1:$F$109</definedName>
    <definedName name="_xlnm.Print_Area" localSheetId="1">'1- Gender'!$B$2:$I$25</definedName>
    <definedName name="_xlnm.Print_Area" localSheetId="2">'2 - Ethnicity'!$B$2:$AF$28</definedName>
    <definedName name="_xlnm.Print_Area" localSheetId="0">Notes!$A$1:$M$39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2" i="15" l="1"/>
  <c r="K22" i="15"/>
  <c r="J22" i="15"/>
  <c r="F22" i="15"/>
  <c r="E22" i="15"/>
  <c r="D22" i="15"/>
  <c r="L14" i="15"/>
  <c r="K14" i="15"/>
  <c r="J14" i="15"/>
  <c r="F14" i="15"/>
  <c r="E14" i="15"/>
  <c r="D14" i="15"/>
  <c r="AF26" i="16" l="1"/>
  <c r="AE26" i="16"/>
  <c r="AD26" i="16"/>
  <c r="AC24" i="16"/>
  <c r="AC22" i="16"/>
  <c r="AC20" i="16"/>
  <c r="AC26" i="16" s="1"/>
  <c r="AF16" i="16"/>
  <c r="AE16" i="16"/>
  <c r="AD16" i="16"/>
  <c r="AC14" i="16"/>
  <c r="AC12" i="16"/>
  <c r="AC10" i="16"/>
  <c r="AA26" i="16"/>
  <c r="Z26" i="16"/>
  <c r="Y26" i="16"/>
  <c r="X24" i="16"/>
  <c r="X22" i="16"/>
  <c r="X20" i="16"/>
  <c r="X26" i="16" s="1"/>
  <c r="AA16" i="16"/>
  <c r="AA28" i="16" s="1"/>
  <c r="Z16" i="16"/>
  <c r="Y16" i="16"/>
  <c r="X14" i="16"/>
  <c r="X12" i="16"/>
  <c r="X10" i="16"/>
  <c r="V26" i="16"/>
  <c r="U26" i="16"/>
  <c r="T26" i="16"/>
  <c r="S24" i="16"/>
  <c r="S22" i="16"/>
  <c r="S20" i="16"/>
  <c r="V16" i="16"/>
  <c r="U16" i="16"/>
  <c r="T16" i="16"/>
  <c r="S14" i="16"/>
  <c r="S12" i="16"/>
  <c r="S10" i="16"/>
  <c r="Q26" i="16"/>
  <c r="P26" i="16"/>
  <c r="O26" i="16"/>
  <c r="N24" i="16"/>
  <c r="N22" i="16"/>
  <c r="N20" i="16"/>
  <c r="Q16" i="16"/>
  <c r="Q28" i="16" s="1"/>
  <c r="P16" i="16"/>
  <c r="P28" i="16" s="1"/>
  <c r="O16" i="16"/>
  <c r="O28" i="16" s="1"/>
  <c r="N14" i="16"/>
  <c r="N12" i="16"/>
  <c r="N10" i="16"/>
  <c r="L26" i="16"/>
  <c r="K26" i="16"/>
  <c r="J26" i="16"/>
  <c r="I24" i="16"/>
  <c r="I22" i="16"/>
  <c r="I20" i="16"/>
  <c r="L16" i="16"/>
  <c r="K16" i="16"/>
  <c r="J16" i="16"/>
  <c r="I14" i="16"/>
  <c r="I12" i="16"/>
  <c r="I10" i="16"/>
  <c r="G26" i="16"/>
  <c r="F26" i="16"/>
  <c r="E26" i="16"/>
  <c r="D24" i="16"/>
  <c r="D22" i="16"/>
  <c r="D20" i="16"/>
  <c r="G16" i="16"/>
  <c r="F16" i="16"/>
  <c r="E16" i="16"/>
  <c r="D14" i="16"/>
  <c r="D12" i="16"/>
  <c r="D10" i="16"/>
  <c r="N16" i="16" l="1"/>
  <c r="Y28" i="16"/>
  <c r="Z28" i="16"/>
  <c r="AE28" i="16"/>
  <c r="J28" i="16"/>
  <c r="T28" i="16"/>
  <c r="U28" i="16"/>
  <c r="AD28" i="16"/>
  <c r="I26" i="16"/>
  <c r="S26" i="16"/>
  <c r="K28" i="16"/>
  <c r="I16" i="16"/>
  <c r="AC16" i="16"/>
  <c r="AC28" i="16" s="1"/>
  <c r="V28" i="16"/>
  <c r="D26" i="16"/>
  <c r="X16" i="16"/>
  <c r="X28" i="16" s="1"/>
  <c r="N26" i="16"/>
  <c r="N28" i="16" s="1"/>
  <c r="S16" i="16"/>
  <c r="S28" i="16" s="1"/>
  <c r="L28" i="16"/>
  <c r="AF28" i="16"/>
  <c r="F28" i="16"/>
  <c r="E28" i="16"/>
  <c r="G28" i="16"/>
  <c r="D16" i="16"/>
  <c r="I28" i="16" l="1"/>
  <c r="D28" i="16"/>
</calcChain>
</file>

<file path=xl/sharedStrings.xml><?xml version="1.0" encoding="utf-8"?>
<sst xmlns="http://schemas.openxmlformats.org/spreadsheetml/2006/main" count="236" uniqueCount="168">
  <si>
    <t>Male</t>
  </si>
  <si>
    <t>Female</t>
  </si>
  <si>
    <t>Total</t>
  </si>
  <si>
    <t>Senior</t>
  </si>
  <si>
    <t>Mid level</t>
  </si>
  <si>
    <t>Junior</t>
  </si>
  <si>
    <t>Investment Professional</t>
  </si>
  <si>
    <t>Non Investment Professional</t>
  </si>
  <si>
    <t>Total Employees</t>
  </si>
  <si>
    <t>AUM &lt;£100m</t>
  </si>
  <si>
    <t>AUM £100-£500m</t>
  </si>
  <si>
    <t>AUM 500-5000m</t>
  </si>
  <si>
    <t>AUM 5000-15000m</t>
  </si>
  <si>
    <t>AUM &gt;15000m</t>
  </si>
  <si>
    <t>Please select one:</t>
  </si>
  <si>
    <t>Investment ProfessionalSeniorMalePlease select one:</t>
  </si>
  <si>
    <t>Investment ProfessionalMid levelMalePlease select one:</t>
  </si>
  <si>
    <t>Investment ProfessionalJuniorMalePlease select one:</t>
  </si>
  <si>
    <t>Investment ProfessionalSeniorFemalePlease select one:</t>
  </si>
  <si>
    <t>Investment ProfessionalMid levelFemalePlease select one:</t>
  </si>
  <si>
    <t>Investment ProfessionalJuniorFemalePlease select one:</t>
  </si>
  <si>
    <t>Investment ProfessionalSeniorPrefer Not to SayPlease select one:</t>
  </si>
  <si>
    <t>Investment ProfessionalMid levelPrefer Not to SayPlease select one:</t>
  </si>
  <si>
    <t>Investment ProfessionalJuniorPrefer Not to SayPlease select one:</t>
  </si>
  <si>
    <t>Non Investment ProfessionalSeniorMalePlease select one:</t>
  </si>
  <si>
    <t>Non Investment ProfessionalMid levelMalePlease select one:</t>
  </si>
  <si>
    <t>Non Investment ProfessionalJuniorMalePlease select one:</t>
  </si>
  <si>
    <t>Non Investment ProfessionalSeniorFemalePlease select one:</t>
  </si>
  <si>
    <t>Non Investment ProfessionalMid levelFemalePlease select one:</t>
  </si>
  <si>
    <t>Non Investment ProfessionalJuniorFemalePlease select one:</t>
  </si>
  <si>
    <t>Non Investment ProfessionalSeniorPrefer Not to SayPlease select one:</t>
  </si>
  <si>
    <t>Non Investment ProfessionalMid levelPrefer Not to SayPlease select one:</t>
  </si>
  <si>
    <t>Non Investment ProfessionalJuniorPrefer Not to SayPlease select one:</t>
  </si>
  <si>
    <t>Concat</t>
  </si>
  <si>
    <t>Investment ProfessionalSeniorMaleAUM &lt;£100m</t>
  </si>
  <si>
    <t>Investment ProfessionalMid levelMaleAUM &lt;£100m</t>
  </si>
  <si>
    <t>Investment ProfessionalJuniorMaleAUM &lt;£100m</t>
  </si>
  <si>
    <t>Investment ProfessionalSeniorFemaleAUM &lt;£100m</t>
  </si>
  <si>
    <t>Investment ProfessionalMid levelFemaleAUM &lt;£100m</t>
  </si>
  <si>
    <t>Investment ProfessionalJuniorFemaleAUM &lt;£100m</t>
  </si>
  <si>
    <t>Investment ProfessionalSeniorPrefer Not to SayAUM &lt;£100m</t>
  </si>
  <si>
    <t>Investment ProfessionalMid levelPrefer Not to SayAUM &lt;£100m</t>
  </si>
  <si>
    <t>Investment ProfessionalJuniorPrefer Not to SayAUM &lt;£100m</t>
  </si>
  <si>
    <t>Non Investment ProfessionalSeniorMaleAUM &lt;£100m</t>
  </si>
  <si>
    <t>Non Investment ProfessionalMid levelMaleAUM &lt;£100m</t>
  </si>
  <si>
    <t>Non Investment ProfessionalJuniorMaleAUM &lt;£100m</t>
  </si>
  <si>
    <t>Non Investment ProfessionalSeniorFemaleAUM &lt;£100m</t>
  </si>
  <si>
    <t>Non Investment ProfessionalMid levelFemaleAUM &lt;£100m</t>
  </si>
  <si>
    <t>Non Investment ProfessionalJuniorFemaleAUM &lt;£100m</t>
  </si>
  <si>
    <t>Non Investment ProfessionalSeniorPrefer Not to SayAUM &lt;£100m</t>
  </si>
  <si>
    <t>Non Investment ProfessionalMid levelPrefer Not to SayAUM &lt;£100m</t>
  </si>
  <si>
    <t>Non Investment ProfessionalJuniorPrefer Not to SayAUM &lt;£100m</t>
  </si>
  <si>
    <t>Investment ProfessionalSeniorMaleAUM £100-£500m</t>
  </si>
  <si>
    <t>Investment ProfessionalMid levelMaleAUM £100-£500m</t>
  </si>
  <si>
    <t>Investment ProfessionalJuniorMaleAUM £100-£500m</t>
  </si>
  <si>
    <t>Investment ProfessionalSeniorFemaleAUM £100-£500m</t>
  </si>
  <si>
    <t>Investment ProfessionalMid levelFemaleAUM £100-£500m</t>
  </si>
  <si>
    <t>Investment ProfessionalJuniorFemaleAUM £100-£500m</t>
  </si>
  <si>
    <t>Investment ProfessionalSeniorPrefer Not to SayAUM £100-£500m</t>
  </si>
  <si>
    <t>Investment ProfessionalMid levelPrefer Not to SayAUM £100-£500m</t>
  </si>
  <si>
    <t>Investment ProfessionalJuniorPrefer Not to SayAUM £100-£500m</t>
  </si>
  <si>
    <t>Non Investment ProfessionalSeniorMaleAUM £100-£500m</t>
  </si>
  <si>
    <t>Non Investment ProfessionalMid levelMaleAUM £100-£500m</t>
  </si>
  <si>
    <t>Non Investment ProfessionalJuniorMaleAUM £100-£500m</t>
  </si>
  <si>
    <t>Non Investment ProfessionalSeniorFemaleAUM £100-£500m</t>
  </si>
  <si>
    <t>Non Investment ProfessionalMid levelFemaleAUM £100-£500m</t>
  </si>
  <si>
    <t>Non Investment ProfessionalJuniorFemaleAUM £100-£500m</t>
  </si>
  <si>
    <t>Non Investment ProfessionalSeniorPrefer Not to SayAUM £100-£500m</t>
  </si>
  <si>
    <t>Non Investment ProfessionalMid levelPrefer Not to SayAUM £100-£500m</t>
  </si>
  <si>
    <t>Non Investment ProfessionalJuniorPrefer Not to SayAUM £100-£500m</t>
  </si>
  <si>
    <t>Investment ProfessionalSeniorMaleAUM 500-5000m</t>
  </si>
  <si>
    <t>Investment ProfessionalSeniorFemaleAUM 500-5000m</t>
  </si>
  <si>
    <t>Investment ProfessionalSeniorPrefer Not to SayAUM 500-5000m</t>
  </si>
  <si>
    <t>Investment ProfessionalMid levelMaleAUM 500-5000m</t>
  </si>
  <si>
    <t>Investment ProfessionalMid levelFemaleAUM 500-5000m</t>
  </si>
  <si>
    <t>Investment ProfessionalMid levelPrefer Not to SayAUM 500-5000m</t>
  </si>
  <si>
    <t>Investment ProfessionalJuniorMaleAUM 500-5000m</t>
  </si>
  <si>
    <t>Investment ProfessionalJuniorFemaleAUM 500-5000m</t>
  </si>
  <si>
    <t>Investment ProfessionalJuniorPrefer Not to SayAUM 500-5000m</t>
  </si>
  <si>
    <t>Non Investment ProfessionalSeniorMaleAUM 500-5000m</t>
  </si>
  <si>
    <t>Non Investment ProfessionalSeniorFemaleAUM 500-5000m</t>
  </si>
  <si>
    <t>Non Investment ProfessionalSeniorPrefer Not to SayAUM 500-5000m</t>
  </si>
  <si>
    <t>Non Investment ProfessionalMid levelMaleAUM 500-5000m</t>
  </si>
  <si>
    <t>Non Investment ProfessionalMid levelFemaleAUM 500-5000m</t>
  </si>
  <si>
    <t>Non Investment ProfessionalMid levelPrefer Not to SayAUM 500-5000m</t>
  </si>
  <si>
    <t>Non Investment ProfessionalJuniorMaleAUM 500-5000m</t>
  </si>
  <si>
    <t>Non Investment ProfessionalJuniorFemaleAUM 500-5000m</t>
  </si>
  <si>
    <t>Non Investment ProfessionalJuniorPrefer Not to SayAUM 500-5000m</t>
  </si>
  <si>
    <t>Investment ProfessionalSeniorMaleAUM 5000-15000m</t>
  </si>
  <si>
    <t>Investment ProfessionalSeniorFemaleAUM 5000-15000m</t>
  </si>
  <si>
    <t>Investment ProfessionalSeniorPrefer Not to SayAUM 5000-15000m</t>
  </si>
  <si>
    <t>Investment ProfessionalMid levelMaleAUM 5000-15000m</t>
  </si>
  <si>
    <t>Investment ProfessionalMid levelFemaleAUM 5000-15000m</t>
  </si>
  <si>
    <t>Investment ProfessionalMid levelPrefer Not to SayAUM 5000-15000m</t>
  </si>
  <si>
    <t>Investment ProfessionalJuniorMaleAUM 5000-15000m</t>
  </si>
  <si>
    <t>Investment ProfessionalJuniorFemaleAUM 5000-15000m</t>
  </si>
  <si>
    <t>Investment ProfessionalJuniorPrefer Not to SayAUM 5000-15000m</t>
  </si>
  <si>
    <t>Non Investment ProfessionalSeniorMaleAUM 5000-15000m</t>
  </si>
  <si>
    <t>Non Investment ProfessionalSeniorFemaleAUM 5000-15000m</t>
  </si>
  <si>
    <t>Non Investment ProfessionalSeniorPrefer Not to SayAUM 5000-15000m</t>
  </si>
  <si>
    <t>Non Investment ProfessionalMid levelMaleAUM 5000-15000m</t>
  </si>
  <si>
    <t>Non Investment ProfessionalMid levelFemaleAUM 5000-15000m</t>
  </si>
  <si>
    <t>Non Investment ProfessionalMid levelPrefer Not to SayAUM 5000-15000m</t>
  </si>
  <si>
    <t>Non Investment ProfessionalJuniorMaleAUM 5000-15000m</t>
  </si>
  <si>
    <t>Non Investment ProfessionalJuniorFemaleAUM 5000-15000m</t>
  </si>
  <si>
    <t>Non Investment ProfessionalJuniorPrefer Not to SayAUM 5000-15000m</t>
  </si>
  <si>
    <t>Investment ProfessionalSeniorMaleAUM &gt;15000m</t>
  </si>
  <si>
    <t>Investment ProfessionalSeniorFemaleAUM &gt;15000m</t>
  </si>
  <si>
    <t>Investment ProfessionalSeniorPrefer Not to SayAUM &gt;15000m</t>
  </si>
  <si>
    <t>Investment ProfessionalMid levelMaleAUM &gt;15000m</t>
  </si>
  <si>
    <t>Investment ProfessionalMid levelFemaleAUM &gt;15000m</t>
  </si>
  <si>
    <t>Investment ProfessionalMid levelPrefer Not to SayAUM &gt;15000m</t>
  </si>
  <si>
    <t>Investment ProfessionalJuniorMaleAUM &gt;15000m</t>
  </si>
  <si>
    <t>Investment ProfessionalJuniorFemaleAUM &gt;15000m</t>
  </si>
  <si>
    <t>Investment ProfessionalJuniorPrefer Not to SayAUM &gt;15000m</t>
  </si>
  <si>
    <t>Non Investment ProfessionalSeniorMaleAUM &gt;15000m</t>
  </si>
  <si>
    <t>Non Investment ProfessionalSeniorFemaleAUM &gt;15000m</t>
  </si>
  <si>
    <t>Non Investment ProfessionalSeniorPrefer Not to SayAUM &gt;15000m</t>
  </si>
  <si>
    <t>Non Investment ProfessionalMid levelMaleAUM &gt;15000m</t>
  </si>
  <si>
    <t>Non Investment ProfessionalMid levelFemaleAUM &gt;15000m</t>
  </si>
  <si>
    <t>Non Investment ProfessionalMid levelPrefer Not to SayAUM &gt;15000m</t>
  </si>
  <si>
    <t>Non Investment ProfessionalJuniorMaleAUM &gt;15000m</t>
  </si>
  <si>
    <t>Non Investment ProfessionalJuniorFemaleAUM &gt;15000m</t>
  </si>
  <si>
    <t>Non Investment ProfessionalJuniorPrefer Not to SayAUM &gt;15000m</t>
  </si>
  <si>
    <t>Data</t>
  </si>
  <si>
    <t>Select AUM</t>
  </si>
  <si>
    <t>Data collection template for venture capital, growth capital and private equity firms</t>
  </si>
  <si>
    <t>Definitions and Descriptions</t>
  </si>
  <si>
    <t>Prefer Not to Say/
Gender Not Listed</t>
  </si>
  <si>
    <t>White</t>
  </si>
  <si>
    <t>Asian</t>
  </si>
  <si>
    <t>Black / African / Caribbean</t>
  </si>
  <si>
    <t>Mixed / Multiple Ethnic</t>
  </si>
  <si>
    <t>Other ethnic group</t>
  </si>
  <si>
    <t>Prefer not to say / Ethnicity data not available</t>
  </si>
  <si>
    <t>The definitions used in this template are consistent with those used in the 2022/23 D&amp;I report produced by the BVCA and Level 20. 
Functional roles 
- Investment Professionals are those professionals who are directly involved with making investment/divestment decisions and managing the investment portfolio. 
- Non-Investment Professionals are operational, financial, marketing, and investor relations professionals.</t>
  </si>
  <si>
    <t>Investment professionals</t>
  </si>
  <si>
    <t>Non-investment professionals</t>
  </si>
  <si>
    <t>Investment Professionals are those professionals who are directly involved with making investment/divestment decisions and managing the investment portfolio. </t>
  </si>
  <si>
    <t>Non-Investment Professionals are operational, ﬁnancial, marketing, and investor relations professionals. </t>
  </si>
  <si>
    <t>Seniority categorisations </t>
  </si>
  <si>
    <t>Senior roles</t>
  </si>
  <si>
    <t>Mid-level roles</t>
  </si>
  <si>
    <t>Junior roles</t>
  </si>
  <si>
    <t>Leadership of management company and investment team. Responsible for ﬁnal investment/divestment decisions. C-level type responsibilities. Own majority of carried interest. </t>
  </si>
  <si>
    <t>Responsible for sourcing, evaluating, executing and managing deals. Participates in carried interest. Non-Investment professionals reporting directly to C-level or equivalent. </t>
  </si>
  <si>
    <t>Supports senior team members. May or may not participate in a limited way in carried interest. </t>
  </si>
  <si>
    <t>Ethnicity data collection</t>
  </si>
  <si>
    <t>In this survey we have followed the Government Statistical Service (GSS) harmonised standard for ethnicity classification as set out here: </t>
  </si>
  <si>
    <t>• White </t>
  </si>
  <si>
    <t>• Asian  </t>
  </si>
  <si>
    <t>• Black / African / Caribbean  </t>
  </si>
  <si>
    <t>• Mixed / Multiple </t>
  </si>
  <si>
    <t>• Other ethnic group  </t>
  </si>
  <si>
    <t>• Prefer not to say / Ethnicity data not available  </t>
  </si>
  <si>
    <t xml:space="preserve">Source:  </t>
  </si>
  <si>
    <t>UK Government List of Ethnic Groups</t>
  </si>
  <si>
    <t>Other considerations when collecting data on ethnicity </t>
  </si>
  <si>
    <t>In the UK, there is no requirement for an employee to provide data on ethnicity and so any data that you request from employees to assist you in completing this survey is voluntary. If you do not already hold ethnicity data and wish to survey your employees before completing the BVCA / Level 20 Diversity &amp; Inclusion survey, guidance is provided here. </t>
  </si>
  <si>
    <t>If you are not able to provide ethnicity data this year or can only provide it at a high level, the survey allows you to move on to the next question. We will be repeating this survey periodically so having sight of the questions will allow ﬁrms to gather data in anticipation of the next survey.</t>
  </si>
  <si>
    <t>Data confidentiality </t>
  </si>
  <si>
    <t>The information provided to BVCA and Level 20 will be in an aggregated form and no data on individuals will be collected. The BVCA and Level 20 are only interested in collecting this data for the production of aggregated analysis on the UK private equity and venture capital industry. Therefore, all data provided by individual ﬁrms will be securely deleted once the aggregated analyses for the industry along with industry peer groups and the ﬁnal report are produced. </t>
  </si>
  <si>
    <t>Gender - European staff including UK</t>
  </si>
  <si>
    <t>Gender - UK staff</t>
  </si>
  <si>
    <t>Staffing by Gender</t>
  </si>
  <si>
    <t>Staffing by Ethnicity</t>
  </si>
  <si>
    <t>Functional roles</t>
  </si>
  <si>
    <r>
      <t xml:space="preserve">Thank you for your support and participation, should you have any questions please do not hesitate to contact either </t>
    </r>
    <r>
      <rPr>
        <u/>
        <sz val="11"/>
        <color rgb="FF008496"/>
        <rFont val="Transat Text Standard"/>
        <family val="2"/>
      </rPr>
      <t>research@bvca.co.uk</t>
    </r>
    <r>
      <rPr>
        <sz val="11"/>
        <rFont val="Transat Text Standard"/>
        <family val="2"/>
      </rPr>
      <t xml:space="preserve"> or </t>
    </r>
    <r>
      <rPr>
        <u/>
        <sz val="11"/>
        <color rgb="FF008496"/>
        <rFont val="Transat Text Standard"/>
        <family val="2"/>
      </rPr>
      <t>research@level20.org</t>
    </r>
    <r>
      <rPr>
        <sz val="11"/>
        <rFont val="Transat Text Standard"/>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</si>
</sst>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u/>
      <sz val="11"/>
      <color theme="10"/>
      <name val="Calibri"/>
      <family val="2"/>
      <scheme val="minor"/>
    </font>
    <font>
      <sz val="11"/>
      <color theme="1"/>
      <name val="Transat Text Standard"/>
      <family val="2"/>
    </font>
    <font>
      <b/>
      <sz val="11"/>
      <color theme="1"/>
      <name val="Transat Text Standard"/>
      <family val="2"/>
    </font>
    <font>
      <sz val="11"/>
      <name val="Transat Text Standard"/>
      <family val="2"/>
    </font>
    <font>
      <sz val="11"/>
      <color rgb="FF008496"/>
      <name val="Transat Text Standard"/>
      <family val="2"/>
    </font>
    <font>
      <u/>
      <sz val="11"/>
      <color theme="10"/>
      <name val="Transat Text Standard"/>
      <family val="2"/>
    </font>
    <font>
      <u/>
      <sz val="11"/>
      <color rgb="FF008496"/>
      <name val="Transat Text Standard"/>
      <family val="2"/>
    </font>
    <font>
      <b/>
      <sz val="11"/>
      <color rgb="FF008496"/>
      <name val="Transat Text Medium"/>
      <family val="2"/>
    </font>
    <font>
      <b/>
      <sz val="11"/>
      <color theme="1"/>
      <name val="Transat Text Medium"/>
      <family val="2"/>
    </font>
    <font>
      <b/>
      <sz val="10"/>
      <color theme="1"/>
      <name val="Transat Text Standard"/>
      <family val="2"/>
    </font>
    <font>
      <sz val="10"/>
      <color theme="1"/>
      <name val="Transat Text Standard"/>
      <family val="2"/>
    </font>
    <font>
      <sz val="10"/>
      <color theme="0" tint="-0.249977111117893"/>
      <name val="Transat Text Standard"/>
      <family val="2"/>
    </font>
    <font>
      <b/>
      <u/>
      <sz val="11"/>
      <color theme="1"/>
      <name val="Transat Text Standard"/>
      <family val="2"/>
    </font>
    <font>
      <sz val="11"/>
      <color theme="0" tint="-0.249977111117893"/>
      <name val="Transat Text Standard"/>
      <family val="2"/>
    </font>
    <font>
      <b/>
      <sz val="11"/>
      <name val="Transat Text Standard"/>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008496"/>
        <bgColor indexed="64"/>
      </patternFill>
    </fill>
    <fill>
      <patternFill patternType="solid">
        <fgColor rgb="FF59C9AC"/>
        <bgColor indexed="64"/>
      </patternFill>
    </fill>
    <fill>
      <patternFill patternType="solid">
        <fgColor theme="0"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92">
    <xf numFmtId="0" fontId="0" fillId="0" borderId="0" xfId="0"/>
    <xf numFmtId="0" fontId="2" fillId="0" borderId="0" xfId="0" applyFont="1"/>
    <xf numFmtId="10" fontId="0" fillId="0" borderId="0" xfId="1" applyNumberFormat="1" applyFont="1"/>
    <xf numFmtId="0" fontId="0" fillId="2" borderId="0" xfId="0" applyFill="1"/>
    <xf numFmtId="0" fontId="3" fillId="3" borderId="0" xfId="0" applyFont="1" applyFill="1"/>
    <xf numFmtId="0" fontId="0" fillId="3" borderId="0" xfId="0" applyFill="1"/>
    <xf numFmtId="0" fontId="0" fillId="3" borderId="0" xfId="0" applyFill="1" applyAlignment="1">
      <alignment vertical="top" wrapText="1"/>
    </xf>
    <xf numFmtId="0" fontId="5" fillId="3" borderId="0" xfId="0" applyFont="1" applyFill="1"/>
    <xf numFmtId="0" fontId="6" fillId="3" borderId="0" xfId="0" applyFont="1" applyFill="1"/>
    <xf numFmtId="0" fontId="5" fillId="0" borderId="0" xfId="0" applyFont="1"/>
    <xf numFmtId="0" fontId="7" fillId="0" borderId="0" xfId="0" applyFont="1" applyAlignment="1">
      <alignment vertical="top" wrapText="1"/>
    </xf>
    <xf numFmtId="0" fontId="8" fillId="0" borderId="0" xfId="0" applyFont="1"/>
    <xf numFmtId="0" fontId="9" fillId="0" borderId="0" xfId="2" applyFont="1"/>
    <xf numFmtId="0" fontId="8" fillId="0" borderId="0" xfId="0" applyFont="1" applyAlignment="1">
      <alignment horizontal="left" vertical="top"/>
    </xf>
    <xf numFmtId="0" fontId="6" fillId="0" borderId="0" xfId="0" applyFont="1"/>
    <xf numFmtId="0" fontId="11" fillId="0" borderId="0" xfId="0" applyFont="1" applyAlignment="1">
      <alignment vertical="center"/>
    </xf>
    <xf numFmtId="0" fontId="12" fillId="3" borderId="0" xfId="0" applyFont="1" applyFill="1"/>
    <xf numFmtId="0" fontId="6" fillId="3" borderId="0" xfId="0" applyFont="1" applyFill="1" applyAlignment="1">
      <alignment horizontal="center" vertical="center"/>
    </xf>
    <xf numFmtId="0" fontId="13" fillId="3" borderId="0" xfId="0" applyFont="1" applyFill="1"/>
    <xf numFmtId="0" fontId="14" fillId="3" borderId="0" xfId="0" applyFont="1" applyFill="1"/>
    <xf numFmtId="0" fontId="13" fillId="4" borderId="4" xfId="0" applyFont="1" applyFill="1" applyBorder="1" applyAlignment="1">
      <alignment horizontal="center" wrapText="1"/>
    </xf>
    <xf numFmtId="0" fontId="13" fillId="4" borderId="13" xfId="0" applyFont="1" applyFill="1" applyBorder="1" applyAlignment="1">
      <alignment horizontal="center" wrapText="1"/>
    </xf>
    <xf numFmtId="0" fontId="13" fillId="4" borderId="5" xfId="0" applyFont="1" applyFill="1" applyBorder="1" applyAlignment="1">
      <alignment horizontal="center" wrapText="1"/>
    </xf>
    <xf numFmtId="0" fontId="14" fillId="3" borderId="13" xfId="0" applyFont="1" applyFill="1" applyBorder="1"/>
    <xf numFmtId="0" fontId="14" fillId="3" borderId="14" xfId="0" applyFont="1" applyFill="1" applyBorder="1"/>
    <xf numFmtId="0" fontId="14" fillId="3" borderId="12" xfId="0" applyFont="1" applyFill="1" applyBorder="1"/>
    <xf numFmtId="0" fontId="14" fillId="6" borderId="4" xfId="0" applyFont="1" applyFill="1" applyBorder="1"/>
    <xf numFmtId="0" fontId="14" fillId="3" borderId="6" xfId="0" applyFont="1" applyFill="1" applyBorder="1"/>
    <xf numFmtId="0" fontId="14" fillId="3" borderId="7" xfId="0" applyFont="1" applyFill="1" applyBorder="1"/>
    <xf numFmtId="0" fontId="14" fillId="3" borderId="9" xfId="0" applyFont="1" applyFill="1" applyBorder="1"/>
    <xf numFmtId="0" fontId="13" fillId="3" borderId="1" xfId="0" applyFont="1" applyFill="1" applyBorder="1"/>
    <xf numFmtId="0" fontId="14" fillId="3" borderId="1" xfId="0" applyFont="1" applyFill="1" applyBorder="1"/>
    <xf numFmtId="0" fontId="14" fillId="3" borderId="2" xfId="0" applyFont="1" applyFill="1" applyBorder="1"/>
    <xf numFmtId="0" fontId="14" fillId="3" borderId="3" xfId="0" applyFont="1" applyFill="1" applyBorder="1"/>
    <xf numFmtId="0" fontId="15" fillId="3" borderId="0" xfId="0" applyFont="1" applyFill="1"/>
    <xf numFmtId="10" fontId="14" fillId="3" borderId="0" xfId="1" applyNumberFormat="1" applyFont="1" applyFill="1"/>
    <xf numFmtId="0" fontId="5" fillId="3" borderId="0" xfId="0" applyFont="1" applyFill="1" applyAlignment="1">
      <alignment horizontal="center" wrapText="1"/>
    </xf>
    <xf numFmtId="0" fontId="6" fillId="5" borderId="4" xfId="0" applyFont="1" applyFill="1" applyBorder="1" applyAlignment="1">
      <alignment horizontal="center" wrapText="1"/>
    </xf>
    <xf numFmtId="0" fontId="6" fillId="5" borderId="3" xfId="0" applyFont="1" applyFill="1" applyBorder="1" applyAlignment="1">
      <alignment horizontal="center" wrapText="1"/>
    </xf>
    <xf numFmtId="0" fontId="6" fillId="5" borderId="5" xfId="0" applyFont="1" applyFill="1" applyBorder="1" applyAlignment="1">
      <alignment horizontal="center" wrapText="1"/>
    </xf>
    <xf numFmtId="0" fontId="6" fillId="5" borderId="14" xfId="0" applyFont="1" applyFill="1" applyBorder="1" applyAlignment="1">
      <alignment horizontal="center" wrapText="1"/>
    </xf>
    <xf numFmtId="0" fontId="16" fillId="3" borderId="5" xfId="0" applyFont="1" applyFill="1" applyBorder="1"/>
    <xf numFmtId="0" fontId="5" fillId="3" borderId="5" xfId="0" applyFont="1" applyFill="1" applyBorder="1"/>
    <xf numFmtId="0" fontId="5" fillId="3" borderId="13" xfId="0" applyFont="1" applyFill="1" applyBorder="1"/>
    <xf numFmtId="0" fontId="5" fillId="3" borderId="14" xfId="0" applyFont="1" applyFill="1" applyBorder="1"/>
    <xf numFmtId="0" fontId="5" fillId="3" borderId="8" xfId="0" applyFont="1" applyFill="1" applyBorder="1"/>
    <xf numFmtId="0" fontId="5" fillId="3" borderId="7" xfId="0" applyFont="1" applyFill="1" applyBorder="1"/>
    <xf numFmtId="0" fontId="5" fillId="3" borderId="6" xfId="0" applyFont="1" applyFill="1" applyBorder="1"/>
    <xf numFmtId="0" fontId="6" fillId="3" borderId="8" xfId="0" applyFont="1" applyFill="1" applyBorder="1"/>
    <xf numFmtId="0" fontId="5" fillId="3" borderId="4" xfId="0" applyFont="1" applyFill="1" applyBorder="1"/>
    <xf numFmtId="0" fontId="6" fillId="3" borderId="1" xfId="0" applyFont="1" applyFill="1" applyBorder="1"/>
    <xf numFmtId="0" fontId="6" fillId="3" borderId="4" xfId="0" applyFont="1" applyFill="1" applyBorder="1"/>
    <xf numFmtId="0" fontId="5" fillId="3" borderId="2" xfId="0" applyFont="1" applyFill="1" applyBorder="1"/>
    <xf numFmtId="0" fontId="5" fillId="3" borderId="3" xfId="0" applyFont="1" applyFill="1" applyBorder="1"/>
    <xf numFmtId="0" fontId="17" fillId="3" borderId="0" xfId="0" applyFont="1" applyFill="1"/>
    <xf numFmtId="10" fontId="5" fillId="3" borderId="0" xfId="1" applyNumberFormat="1" applyFont="1" applyFill="1"/>
    <xf numFmtId="0" fontId="6" fillId="3" borderId="5" xfId="0" applyFont="1" applyFill="1" applyBorder="1"/>
    <xf numFmtId="0" fontId="17" fillId="3" borderId="10" xfId="0" applyFont="1" applyFill="1" applyBorder="1"/>
    <xf numFmtId="0" fontId="5" fillId="3" borderId="10" xfId="0" applyFont="1" applyFill="1" applyBorder="1"/>
    <xf numFmtId="0" fontId="5" fillId="3" borderId="11" xfId="0" applyFont="1" applyFill="1" applyBorder="1"/>
    <xf numFmtId="0" fontId="18" fillId="3" borderId="1" xfId="0" applyFont="1" applyFill="1" applyBorder="1"/>
    <xf numFmtId="0" fontId="18" fillId="3" borderId="4" xfId="0" applyFont="1" applyFill="1" applyBorder="1"/>
    <xf numFmtId="0" fontId="7" fillId="3" borderId="2" xfId="0" applyFont="1" applyFill="1" applyBorder="1"/>
    <xf numFmtId="0" fontId="7" fillId="3" borderId="3" xfId="0" applyFont="1" applyFill="1" applyBorder="1"/>
    <xf numFmtId="0" fontId="17" fillId="3" borderId="6" xfId="0" applyFont="1" applyFill="1" applyBorder="1"/>
    <xf numFmtId="0" fontId="7" fillId="0" borderId="0" xfId="0" applyFont="1" applyAlignment="1">
      <alignment horizontal="left" vertical="top" wrapText="1"/>
    </xf>
    <xf numFmtId="0" fontId="5" fillId="0" borderId="0" xfId="0" applyFont="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8" fillId="0" borderId="0" xfId="0" applyFont="1" applyAlignment="1">
      <alignment horizontal="left" vertical="top" wrapText="1"/>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13" fillId="3" borderId="5"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5" xfId="0" applyFont="1" applyFill="1" applyBorder="1" applyAlignment="1">
      <alignment horizontal="center" vertical="center"/>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0" fillId="3" borderId="0" xfId="0" applyFill="1" applyAlignment="1">
      <alignment horizont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8496"/>
      <color rgb="FF59C9AC"/>
      <color rgb="FF00D7C2"/>
      <color rgb="FFE9DAEE"/>
      <color rgb="FFCAA7D5"/>
      <color rgb="FFDBC3E3"/>
      <color rgb="FFB98AC8"/>
      <color rgb="FFA365B7"/>
      <color rgb="FFE60F4A"/>
      <color rgb="FFFF7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8151</xdr:colOff>
      <xdr:row>0</xdr:row>
      <xdr:rowOff>111125</xdr:rowOff>
    </xdr:from>
    <xdr:to>
      <xdr:col>4</xdr:col>
      <xdr:colOff>20355</xdr:colOff>
      <xdr:row>3</xdr:row>
      <xdr:rowOff>95584</xdr:rowOff>
    </xdr:to>
    <xdr:pic>
      <xdr:nvPicPr>
        <xdr:cNvPr id="4" name="Picture 3">
          <a:extLst>
            <a:ext uri="{FF2B5EF4-FFF2-40B4-BE49-F238E27FC236}">
              <a16:creationId xmlns:a16="http://schemas.microsoft.com/office/drawing/2014/main" id="{A73E643F-B3F8-47D5-B824-0A838D0BCD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276" y="111125"/>
          <a:ext cx="1944827" cy="5283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184150</xdr:colOff>
      <xdr:row>0</xdr:row>
      <xdr:rowOff>88900</xdr:rowOff>
    </xdr:from>
    <xdr:to>
      <xdr:col>1</xdr:col>
      <xdr:colOff>1845786</xdr:colOff>
      <xdr:row>3</xdr:row>
      <xdr:rowOff>16351</xdr:rowOff>
    </xdr:to>
    <xdr:pic>
      <xdr:nvPicPr>
        <xdr:cNvPr id="2" name="Picture 1">
          <a:extLst>
            <a:ext uri="{FF2B5EF4-FFF2-40B4-BE49-F238E27FC236}">
              <a16:creationId xmlns:a16="http://schemas.microsoft.com/office/drawing/2014/main" id="{196721E9-42D5-4BE8-BCCC-E1AB162AC109}"/>
            </a:ext>
          </a:extLst>
        </xdr:cNvPr>
        <xdr:cNvPicPr>
          <a:picLocks noChangeAspect="1"/>
        </xdr:cNvPicPr>
      </xdr:nvPicPr>
      <xdr:blipFill>
        <a:blip xmlns:r="http://schemas.openxmlformats.org/officeDocument/2006/relationships" r:embed="rId1"/>
        <a:stretch>
          <a:fillRect/>
        </a:stretch>
      </xdr:blipFill>
      <xdr:spPr>
        <a:xfrm>
          <a:off x="184150" y="88900"/>
          <a:ext cx="1894046" cy="4837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91722</xdr:colOff>
      <xdr:row>0</xdr:row>
      <xdr:rowOff>77611</xdr:rowOff>
    </xdr:from>
    <xdr:to>
      <xdr:col>1</xdr:col>
      <xdr:colOff>1989578</xdr:colOff>
      <xdr:row>3</xdr:row>
      <xdr:rowOff>16704</xdr:rowOff>
    </xdr:to>
    <xdr:pic>
      <xdr:nvPicPr>
        <xdr:cNvPr id="2" name="Picture 1">
          <a:extLst>
            <a:ext uri="{FF2B5EF4-FFF2-40B4-BE49-F238E27FC236}">
              <a16:creationId xmlns:a16="http://schemas.microsoft.com/office/drawing/2014/main" id="{02CD231D-E785-45C9-9F1E-DA054A2C21EB}"/>
            </a:ext>
          </a:extLst>
        </xdr:cNvPr>
        <xdr:cNvPicPr>
          <a:picLocks noChangeAspect="1"/>
        </xdr:cNvPicPr>
      </xdr:nvPicPr>
      <xdr:blipFill>
        <a:blip xmlns:r="http://schemas.openxmlformats.org/officeDocument/2006/relationships" r:embed="rId1"/>
        <a:stretch>
          <a:fillRect/>
        </a:stretch>
      </xdr:blipFill>
      <xdr:spPr>
        <a:xfrm>
          <a:off x="317500" y="77611"/>
          <a:ext cx="1894046" cy="4837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thnicity-facts-figures.service.gov.uk/style-guide/ethnic-groups" TargetMode="External"/><Relationship Id="rId1" Type="http://schemas.openxmlformats.org/officeDocument/2006/relationships/hyperlink" Target="mailto:research@level20.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5BFD8-034C-41D0-B2D9-746258077F7E}">
  <sheetPr>
    <pageSetUpPr fitToPage="1"/>
  </sheetPr>
  <dimension ref="B3:N50"/>
  <sheetViews>
    <sheetView showGridLines="0" zoomScale="54" zoomScaleNormal="80" workbookViewId="0">
      <selection activeCell="G7" sqref="G7"/>
    </sheetView>
  </sheetViews>
  <sheetFormatPr defaultColWidth="9.1796875" defaultRowHeight="14.5"/>
  <cols>
    <col min="1" max="1" width="1.54296875" style="5" customWidth="1"/>
    <col min="2" max="12" width="9.1796875" style="5"/>
    <col min="13" max="13" width="10.81640625" style="5" customWidth="1"/>
    <col min="14" max="14" width="9.1796875" style="5" customWidth="1"/>
    <col min="15" max="16384" width="9.1796875" style="5"/>
  </cols>
  <sheetData>
    <row r="3" spans="2:14">
      <c r="B3" s="7"/>
      <c r="C3" s="7"/>
      <c r="D3" s="7"/>
      <c r="E3" s="16" t="s">
        <v>126</v>
      </c>
      <c r="F3" s="7"/>
      <c r="G3" s="7"/>
      <c r="H3" s="7"/>
      <c r="I3" s="7"/>
      <c r="J3" s="7"/>
      <c r="K3" s="7"/>
      <c r="L3" s="7"/>
      <c r="M3" s="7"/>
    </row>
    <row r="4" spans="2:14">
      <c r="B4" s="7"/>
      <c r="C4" s="7"/>
      <c r="D4" s="7"/>
      <c r="E4" s="7"/>
      <c r="F4" s="7"/>
      <c r="G4" s="7"/>
      <c r="H4" s="7"/>
      <c r="I4" s="7"/>
      <c r="J4" s="7"/>
      <c r="K4" s="7"/>
      <c r="L4" s="7"/>
      <c r="M4" s="7"/>
    </row>
    <row r="5" spans="2:14">
      <c r="B5" s="7"/>
      <c r="C5" s="7"/>
      <c r="D5" s="7"/>
      <c r="E5" s="7"/>
      <c r="F5" s="7"/>
      <c r="G5" s="7"/>
      <c r="H5" s="7"/>
      <c r="I5" s="7"/>
      <c r="J5" s="7"/>
      <c r="K5" s="7"/>
      <c r="L5" s="7"/>
      <c r="M5" s="7"/>
    </row>
    <row r="6" spans="2:14">
      <c r="B6" s="7"/>
      <c r="C6" s="7"/>
      <c r="D6" s="7"/>
      <c r="E6" s="7"/>
      <c r="F6" s="7"/>
      <c r="G6" s="7"/>
      <c r="H6" s="7"/>
      <c r="I6" s="7"/>
      <c r="J6" s="7"/>
      <c r="K6" s="7"/>
      <c r="L6" s="7"/>
      <c r="M6" s="7"/>
    </row>
    <row r="7" spans="2:14" ht="15" customHeight="1">
      <c r="B7" s="15" t="s">
        <v>127</v>
      </c>
      <c r="C7" s="14"/>
      <c r="D7" s="14"/>
      <c r="E7" s="9"/>
      <c r="F7" s="9"/>
      <c r="G7" s="9"/>
      <c r="H7" s="9"/>
      <c r="I7" s="9"/>
      <c r="J7" s="9"/>
      <c r="K7" s="9"/>
      <c r="L7" s="9"/>
      <c r="M7" s="9"/>
      <c r="N7" s="6"/>
    </row>
    <row r="8" spans="2:14">
      <c r="B8" s="65" t="s">
        <v>135</v>
      </c>
      <c r="C8" s="65"/>
      <c r="D8" s="65"/>
      <c r="E8" s="65"/>
      <c r="F8" s="65"/>
      <c r="G8" s="65"/>
      <c r="H8" s="65"/>
      <c r="I8" s="65"/>
      <c r="J8" s="65"/>
      <c r="K8" s="65"/>
      <c r="L8" s="65"/>
      <c r="M8" s="65"/>
      <c r="N8" s="6"/>
    </row>
    <row r="9" spans="2:14">
      <c r="B9" s="65"/>
      <c r="C9" s="65"/>
      <c r="D9" s="65"/>
      <c r="E9" s="65"/>
      <c r="F9" s="65"/>
      <c r="G9" s="65"/>
      <c r="H9" s="65"/>
      <c r="I9" s="65"/>
      <c r="J9" s="65"/>
      <c r="K9" s="65"/>
      <c r="L9" s="65"/>
      <c r="M9" s="65"/>
      <c r="N9" s="6"/>
    </row>
    <row r="10" spans="2:14">
      <c r="B10" s="10"/>
      <c r="C10" s="10"/>
      <c r="D10" s="10"/>
      <c r="E10" s="10"/>
      <c r="F10" s="10"/>
      <c r="G10" s="10"/>
      <c r="H10" s="10"/>
      <c r="I10" s="10"/>
      <c r="J10" s="10"/>
      <c r="K10" s="10"/>
      <c r="L10" s="10"/>
      <c r="M10" s="10"/>
    </row>
    <row r="11" spans="2:14" ht="15" customHeight="1">
      <c r="B11" s="73" t="s">
        <v>166</v>
      </c>
      <c r="C11" s="73"/>
      <c r="D11" s="10"/>
      <c r="E11" s="10"/>
      <c r="F11" s="10"/>
      <c r="G11" s="10"/>
      <c r="H11" s="10"/>
      <c r="I11" s="10"/>
      <c r="J11" s="10"/>
      <c r="K11" s="10"/>
      <c r="L11" s="10"/>
      <c r="M11" s="10"/>
    </row>
    <row r="12" spans="2:14">
      <c r="B12" s="10"/>
      <c r="C12" s="77" t="s">
        <v>136</v>
      </c>
      <c r="D12" s="78"/>
      <c r="E12" s="78"/>
      <c r="F12" s="78"/>
      <c r="G12" s="79"/>
      <c r="H12" s="77" t="s">
        <v>137</v>
      </c>
      <c r="I12" s="78"/>
      <c r="J12" s="78"/>
      <c r="K12" s="78"/>
      <c r="L12" s="78"/>
      <c r="M12" s="79"/>
    </row>
    <row r="13" spans="2:14">
      <c r="B13" s="10"/>
      <c r="C13" s="67" t="s">
        <v>138</v>
      </c>
      <c r="D13" s="68"/>
      <c r="E13" s="68"/>
      <c r="F13" s="68"/>
      <c r="G13" s="69"/>
      <c r="H13" s="67" t="s">
        <v>139</v>
      </c>
      <c r="I13" s="68"/>
      <c r="J13" s="68"/>
      <c r="K13" s="68"/>
      <c r="L13" s="68"/>
      <c r="M13" s="69"/>
    </row>
    <row r="14" spans="2:14">
      <c r="B14" s="10"/>
      <c r="C14" s="80"/>
      <c r="D14" s="65"/>
      <c r="E14" s="65"/>
      <c r="F14" s="65"/>
      <c r="G14" s="81"/>
      <c r="H14" s="80"/>
      <c r="I14" s="65"/>
      <c r="J14" s="65"/>
      <c r="K14" s="65"/>
      <c r="L14" s="65"/>
      <c r="M14" s="81"/>
    </row>
    <row r="15" spans="2:14">
      <c r="B15" s="10"/>
      <c r="C15" s="80"/>
      <c r="D15" s="65"/>
      <c r="E15" s="65"/>
      <c r="F15" s="65"/>
      <c r="G15" s="81"/>
      <c r="H15" s="80"/>
      <c r="I15" s="65"/>
      <c r="J15" s="65"/>
      <c r="K15" s="65"/>
      <c r="L15" s="65"/>
      <c r="M15" s="81"/>
    </row>
    <row r="16" spans="2:14">
      <c r="B16" s="9"/>
      <c r="C16" s="70"/>
      <c r="D16" s="71"/>
      <c r="E16" s="71"/>
      <c r="F16" s="71"/>
      <c r="G16" s="72"/>
      <c r="H16" s="70"/>
      <c r="I16" s="71"/>
      <c r="J16" s="71"/>
      <c r="K16" s="71"/>
      <c r="L16" s="71"/>
      <c r="M16" s="72"/>
    </row>
    <row r="17" spans="2:13">
      <c r="B17" s="9"/>
      <c r="C17" s="9"/>
      <c r="D17" s="9"/>
      <c r="E17" s="9"/>
      <c r="F17" s="9"/>
      <c r="G17" s="9"/>
      <c r="H17" s="9"/>
      <c r="I17" s="9"/>
      <c r="J17" s="9"/>
      <c r="K17" s="9"/>
      <c r="L17" s="9"/>
      <c r="M17" s="9"/>
    </row>
    <row r="18" spans="2:13">
      <c r="B18" s="73" t="s">
        <v>140</v>
      </c>
      <c r="C18" s="73"/>
      <c r="D18" s="73"/>
      <c r="E18" s="9"/>
      <c r="F18" s="9"/>
      <c r="G18" s="9"/>
      <c r="H18" s="9"/>
      <c r="I18" s="9"/>
      <c r="J18" s="9"/>
      <c r="K18" s="9"/>
      <c r="L18" s="9"/>
      <c r="M18" s="9"/>
    </row>
    <row r="19" spans="2:13">
      <c r="B19" s="9"/>
      <c r="C19" s="74" t="s">
        <v>141</v>
      </c>
      <c r="D19" s="75"/>
      <c r="E19" s="75"/>
      <c r="F19" s="76"/>
      <c r="G19" s="74" t="s">
        <v>142</v>
      </c>
      <c r="H19" s="75"/>
      <c r="I19" s="75"/>
      <c r="J19" s="76"/>
      <c r="K19" s="74" t="s">
        <v>143</v>
      </c>
      <c r="L19" s="75"/>
      <c r="M19" s="76"/>
    </row>
    <row r="20" spans="2:13">
      <c r="B20" s="9"/>
      <c r="C20" s="67" t="s">
        <v>144</v>
      </c>
      <c r="D20" s="68"/>
      <c r="E20" s="68"/>
      <c r="F20" s="69"/>
      <c r="G20" s="67" t="s">
        <v>145</v>
      </c>
      <c r="H20" s="68"/>
      <c r="I20" s="68"/>
      <c r="J20" s="69"/>
      <c r="K20" s="67" t="s">
        <v>146</v>
      </c>
      <c r="L20" s="68"/>
      <c r="M20" s="69"/>
    </row>
    <row r="21" spans="2:13" ht="75" customHeight="1">
      <c r="B21" s="9"/>
      <c r="C21" s="70"/>
      <c r="D21" s="71"/>
      <c r="E21" s="71"/>
      <c r="F21" s="72"/>
      <c r="G21" s="70"/>
      <c r="H21" s="71"/>
      <c r="I21" s="71"/>
      <c r="J21" s="72"/>
      <c r="K21" s="70"/>
      <c r="L21" s="71"/>
      <c r="M21" s="72"/>
    </row>
    <row r="22" spans="2:13" ht="13" customHeight="1">
      <c r="B22" s="9"/>
      <c r="C22" s="9"/>
      <c r="D22" s="9"/>
      <c r="E22" s="9"/>
      <c r="F22" s="9"/>
      <c r="G22" s="9"/>
      <c r="H22" s="9"/>
      <c r="I22" s="9"/>
      <c r="J22" s="9"/>
      <c r="K22" s="9"/>
      <c r="L22" s="9"/>
      <c r="M22" s="9"/>
    </row>
    <row r="23" spans="2:13" ht="25.5" customHeight="1">
      <c r="B23" s="11" t="s">
        <v>147</v>
      </c>
      <c r="C23" s="9"/>
      <c r="D23" s="9"/>
      <c r="E23" s="9"/>
      <c r="F23" s="9"/>
      <c r="G23" s="9"/>
      <c r="H23" s="9"/>
      <c r="I23" s="9"/>
      <c r="J23" s="9"/>
      <c r="K23" s="9"/>
      <c r="L23" s="9"/>
      <c r="M23" s="9"/>
    </row>
    <row r="24" spans="2:13">
      <c r="B24" s="9"/>
      <c r="C24" s="9"/>
      <c r="D24" s="9"/>
      <c r="E24" s="9"/>
      <c r="F24" s="9"/>
      <c r="G24" s="9"/>
      <c r="H24" s="9"/>
      <c r="I24" s="9"/>
      <c r="J24" s="9"/>
      <c r="K24" s="9"/>
      <c r="L24" s="9"/>
      <c r="M24" s="9"/>
    </row>
    <row r="25" spans="2:13">
      <c r="B25" s="9"/>
      <c r="C25" s="73" t="s">
        <v>148</v>
      </c>
      <c r="D25" s="73"/>
      <c r="E25" s="73"/>
      <c r="F25" s="73"/>
      <c r="G25" s="73"/>
      <c r="H25" s="73"/>
      <c r="I25" s="73"/>
      <c r="J25" s="73"/>
      <c r="K25" s="73"/>
      <c r="L25" s="73"/>
      <c r="M25" s="73"/>
    </row>
    <row r="26" spans="2:13" ht="15" customHeight="1">
      <c r="B26" s="9"/>
      <c r="C26" s="73"/>
      <c r="D26" s="73"/>
      <c r="E26" s="73"/>
      <c r="F26" s="73"/>
      <c r="G26" s="73"/>
      <c r="H26" s="73"/>
      <c r="I26" s="73"/>
      <c r="J26" s="73"/>
      <c r="K26" s="73"/>
      <c r="L26" s="73"/>
      <c r="M26" s="73"/>
    </row>
    <row r="27" spans="2:13">
      <c r="B27" s="9"/>
      <c r="C27" s="9" t="s">
        <v>149</v>
      </c>
      <c r="D27" s="9"/>
      <c r="E27" s="9"/>
      <c r="F27" s="9"/>
      <c r="G27" s="9"/>
      <c r="H27" s="9"/>
      <c r="I27" s="9"/>
      <c r="J27" s="9"/>
      <c r="K27" s="9"/>
      <c r="L27" s="9"/>
      <c r="M27" s="9"/>
    </row>
    <row r="28" spans="2:13">
      <c r="B28" s="9"/>
      <c r="C28" s="9" t="s">
        <v>150</v>
      </c>
      <c r="D28" s="9"/>
      <c r="E28" s="9"/>
      <c r="F28" s="9"/>
      <c r="G28" s="9"/>
      <c r="H28" s="9"/>
      <c r="I28" s="9"/>
      <c r="J28" s="9"/>
      <c r="K28" s="9"/>
      <c r="L28" s="9"/>
      <c r="M28" s="9"/>
    </row>
    <row r="29" spans="2:13">
      <c r="B29" s="9"/>
      <c r="C29" s="9" t="s">
        <v>151</v>
      </c>
      <c r="D29" s="9"/>
      <c r="E29" s="9"/>
      <c r="F29" s="9"/>
      <c r="G29" s="9"/>
      <c r="H29" s="9"/>
      <c r="I29" s="9"/>
      <c r="J29" s="9"/>
      <c r="K29" s="9"/>
      <c r="L29" s="9"/>
      <c r="M29" s="9"/>
    </row>
    <row r="30" spans="2:13">
      <c r="B30" s="9"/>
      <c r="C30" s="9" t="s">
        <v>152</v>
      </c>
      <c r="D30" s="9"/>
      <c r="E30" s="9"/>
      <c r="F30" s="9"/>
      <c r="G30" s="9"/>
      <c r="H30" s="9"/>
      <c r="I30" s="9"/>
      <c r="J30" s="9"/>
      <c r="K30" s="9"/>
      <c r="L30" s="9"/>
      <c r="M30" s="9"/>
    </row>
    <row r="31" spans="2:13">
      <c r="B31" s="9"/>
      <c r="C31" s="9" t="s">
        <v>153</v>
      </c>
      <c r="D31" s="9"/>
      <c r="E31" s="9"/>
      <c r="F31" s="9"/>
      <c r="G31" s="9"/>
      <c r="H31" s="9"/>
      <c r="I31" s="9"/>
      <c r="J31" s="9"/>
      <c r="K31" s="9"/>
      <c r="L31" s="9"/>
      <c r="M31" s="9"/>
    </row>
    <row r="32" spans="2:13">
      <c r="B32" s="9"/>
      <c r="C32" s="9" t="s">
        <v>154</v>
      </c>
      <c r="D32" s="9"/>
      <c r="E32" s="9"/>
      <c r="F32" s="9"/>
      <c r="G32" s="9"/>
      <c r="H32" s="9"/>
      <c r="I32" s="9"/>
      <c r="J32" s="9"/>
      <c r="K32" s="9"/>
      <c r="L32" s="9"/>
      <c r="M32" s="9"/>
    </row>
    <row r="33" spans="2:13">
      <c r="B33" s="9"/>
      <c r="C33" s="9" t="s">
        <v>155</v>
      </c>
      <c r="D33" s="12" t="s">
        <v>156</v>
      </c>
      <c r="E33" s="9"/>
      <c r="F33" s="9"/>
      <c r="G33" s="9"/>
      <c r="H33" s="9"/>
      <c r="I33" s="9"/>
      <c r="J33" s="9"/>
      <c r="K33" s="9"/>
      <c r="L33" s="9"/>
      <c r="M33" s="9"/>
    </row>
    <row r="34" spans="2:13">
      <c r="B34" s="9"/>
      <c r="C34" s="11" t="s">
        <v>157</v>
      </c>
      <c r="D34" s="9"/>
      <c r="E34" s="9"/>
      <c r="F34" s="9"/>
      <c r="G34" s="9"/>
      <c r="H34" s="9"/>
      <c r="I34" s="9"/>
      <c r="J34" s="9"/>
      <c r="K34" s="9"/>
      <c r="L34" s="9"/>
      <c r="M34" s="9"/>
    </row>
    <row r="35" spans="2:13" ht="18.75" customHeight="1">
      <c r="B35" s="9"/>
      <c r="C35" s="66" t="s">
        <v>158</v>
      </c>
      <c r="D35" s="66"/>
      <c r="E35" s="66"/>
      <c r="F35" s="66"/>
      <c r="G35" s="66"/>
      <c r="H35" s="66"/>
      <c r="I35" s="66"/>
      <c r="J35" s="66"/>
      <c r="K35" s="66"/>
      <c r="L35" s="66"/>
      <c r="M35" s="66"/>
    </row>
    <row r="36" spans="2:13">
      <c r="B36" s="9"/>
      <c r="C36" s="66" t="s">
        <v>159</v>
      </c>
      <c r="D36" s="66"/>
      <c r="E36" s="66"/>
      <c r="F36" s="66"/>
      <c r="G36" s="66"/>
      <c r="H36" s="66"/>
      <c r="I36" s="66"/>
      <c r="J36" s="66"/>
      <c r="K36" s="66"/>
      <c r="L36" s="66"/>
      <c r="M36" s="66"/>
    </row>
    <row r="37" spans="2:13">
      <c r="B37" s="9"/>
      <c r="C37" s="66"/>
      <c r="D37" s="66"/>
      <c r="E37" s="66"/>
      <c r="F37" s="66"/>
      <c r="G37" s="66"/>
      <c r="H37" s="66"/>
      <c r="I37" s="66"/>
      <c r="J37" s="66"/>
      <c r="K37" s="66"/>
      <c r="L37" s="66"/>
      <c r="M37" s="66"/>
    </row>
    <row r="38" spans="2:13">
      <c r="B38" s="9"/>
      <c r="C38" s="66"/>
      <c r="D38" s="66"/>
      <c r="E38" s="66"/>
      <c r="F38" s="66"/>
      <c r="G38" s="66"/>
      <c r="H38" s="66"/>
      <c r="I38" s="66"/>
      <c r="J38" s="66"/>
      <c r="K38" s="66"/>
      <c r="L38" s="66"/>
      <c r="M38" s="66"/>
    </row>
    <row r="39" spans="2:13">
      <c r="B39" s="9"/>
      <c r="C39" s="9"/>
      <c r="D39" s="9"/>
      <c r="E39" s="9"/>
      <c r="F39" s="9"/>
      <c r="G39" s="9"/>
      <c r="H39" s="9"/>
      <c r="I39" s="9"/>
      <c r="J39" s="9"/>
      <c r="K39" s="9"/>
      <c r="L39" s="9"/>
      <c r="M39" s="9"/>
    </row>
    <row r="40" spans="2:13">
      <c r="B40" s="9"/>
      <c r="C40" s="9"/>
      <c r="D40" s="9"/>
      <c r="E40" s="9"/>
      <c r="F40" s="9"/>
      <c r="G40" s="9"/>
      <c r="H40" s="9"/>
      <c r="I40" s="9"/>
      <c r="J40" s="9"/>
      <c r="K40" s="9"/>
      <c r="L40" s="9"/>
      <c r="M40" s="9"/>
    </row>
    <row r="41" spans="2:13">
      <c r="B41" s="13" t="s">
        <v>160</v>
      </c>
      <c r="C41" s="9"/>
      <c r="D41" s="9"/>
      <c r="E41" s="9"/>
      <c r="F41" s="9"/>
      <c r="G41" s="9"/>
      <c r="H41" s="9"/>
      <c r="I41" s="9"/>
      <c r="J41" s="9"/>
      <c r="K41" s="9"/>
      <c r="L41" s="9"/>
      <c r="M41" s="9"/>
    </row>
    <row r="42" spans="2:13">
      <c r="B42" s="9"/>
      <c r="C42" s="9"/>
      <c r="D42" s="9"/>
      <c r="E42" s="9"/>
      <c r="F42" s="9"/>
      <c r="G42" s="9"/>
      <c r="H42" s="9"/>
      <c r="I42" s="9"/>
      <c r="J42" s="9"/>
      <c r="K42" s="9"/>
      <c r="L42" s="9"/>
      <c r="M42" s="9"/>
    </row>
    <row r="43" spans="2:13">
      <c r="B43" s="9"/>
      <c r="C43" s="65" t="s">
        <v>161</v>
      </c>
      <c r="D43" s="65"/>
      <c r="E43" s="65"/>
      <c r="F43" s="65"/>
      <c r="G43" s="65"/>
      <c r="H43" s="65"/>
      <c r="I43" s="65"/>
      <c r="J43" s="65"/>
      <c r="K43" s="65"/>
      <c r="L43" s="65"/>
      <c r="M43" s="65"/>
    </row>
    <row r="44" spans="2:13">
      <c r="B44" s="9"/>
      <c r="C44" s="65"/>
      <c r="D44" s="65"/>
      <c r="E44" s="65"/>
      <c r="F44" s="65"/>
      <c r="G44" s="65"/>
      <c r="H44" s="65"/>
      <c r="I44" s="65"/>
      <c r="J44" s="65"/>
      <c r="K44" s="65"/>
      <c r="L44" s="65"/>
      <c r="M44" s="65"/>
    </row>
    <row r="45" spans="2:13">
      <c r="B45" s="9"/>
      <c r="C45" s="65"/>
      <c r="D45" s="65"/>
      <c r="E45" s="65"/>
      <c r="F45" s="65"/>
      <c r="G45" s="65"/>
      <c r="H45" s="65"/>
      <c r="I45" s="65"/>
      <c r="J45" s="65"/>
      <c r="K45" s="65"/>
      <c r="L45" s="65"/>
      <c r="M45" s="65"/>
    </row>
    <row r="46" spans="2:13">
      <c r="B46" s="9"/>
      <c r="C46" s="65"/>
      <c r="D46" s="65"/>
      <c r="E46" s="65"/>
      <c r="F46" s="65"/>
      <c r="G46" s="65"/>
      <c r="H46" s="65"/>
      <c r="I46" s="65"/>
      <c r="J46" s="65"/>
      <c r="K46" s="65"/>
      <c r="L46" s="65"/>
      <c r="M46" s="65"/>
    </row>
    <row r="47" spans="2:13">
      <c r="B47" s="9"/>
      <c r="C47" s="65"/>
      <c r="D47" s="65"/>
      <c r="E47" s="65"/>
      <c r="F47" s="65"/>
      <c r="G47" s="65"/>
      <c r="H47" s="65"/>
      <c r="I47" s="65"/>
      <c r="J47" s="65"/>
      <c r="K47" s="65"/>
      <c r="L47" s="65"/>
      <c r="M47" s="65"/>
    </row>
    <row r="48" spans="2:13">
      <c r="B48" s="9"/>
      <c r="C48" s="9"/>
      <c r="D48" s="9"/>
      <c r="E48" s="9"/>
      <c r="F48" s="9"/>
      <c r="G48" s="9"/>
      <c r="H48" s="9"/>
      <c r="I48" s="9"/>
      <c r="J48" s="9"/>
      <c r="K48" s="9"/>
      <c r="L48" s="9"/>
      <c r="M48" s="9"/>
    </row>
    <row r="49" spans="2:13">
      <c r="B49" s="9"/>
      <c r="C49" s="65" t="s">
        <v>167</v>
      </c>
      <c r="D49" s="65"/>
      <c r="E49" s="65"/>
      <c r="F49" s="65"/>
      <c r="G49" s="65"/>
      <c r="H49" s="65"/>
      <c r="I49" s="65"/>
      <c r="J49" s="65"/>
      <c r="K49" s="65"/>
      <c r="L49" s="65"/>
      <c r="M49" s="65"/>
    </row>
    <row r="50" spans="2:13">
      <c r="B50" s="9"/>
      <c r="C50" s="65"/>
      <c r="D50" s="65"/>
      <c r="E50" s="65"/>
      <c r="F50" s="65"/>
      <c r="G50" s="65"/>
      <c r="H50" s="65"/>
      <c r="I50" s="65"/>
      <c r="J50" s="65"/>
      <c r="K50" s="65"/>
      <c r="L50" s="65"/>
      <c r="M50" s="65"/>
    </row>
  </sheetData>
  <mergeCells count="18">
    <mergeCell ref="B8:M9"/>
    <mergeCell ref="B11:C11"/>
    <mergeCell ref="C12:G12"/>
    <mergeCell ref="H12:M12"/>
    <mergeCell ref="C13:G16"/>
    <mergeCell ref="H13:M16"/>
    <mergeCell ref="B18:D18"/>
    <mergeCell ref="C19:F19"/>
    <mergeCell ref="G19:J19"/>
    <mergeCell ref="K19:M19"/>
    <mergeCell ref="C43:M47"/>
    <mergeCell ref="C49:M50"/>
    <mergeCell ref="C36:M38"/>
    <mergeCell ref="C20:F21"/>
    <mergeCell ref="G20:J21"/>
    <mergeCell ref="K20:M21"/>
    <mergeCell ref="C25:M26"/>
    <mergeCell ref="C35:M35"/>
  </mergeCells>
  <hyperlinks>
    <hyperlink ref="C49" r:id="rId1" display="mailto:research@level20.org" xr:uid="{E6E4E0A2-DA8C-4D05-9910-7DE57B515F7D}"/>
    <hyperlink ref="D33" r:id="rId2" xr:uid="{90D25BA8-4B02-4F91-A0D5-9C7A5396516B}"/>
  </hyperlinks>
  <pageMargins left="0.70866141732283472" right="0.70866141732283472" top="0.74803149606299213" bottom="0.74803149606299213" header="0.31496062992125984" footer="0.31496062992125984"/>
  <pageSetup paperSize="9" scale="77"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91024-2F1E-4561-8C16-F508CD26319F}">
  <sheetPr>
    <pageSetUpPr fitToPage="1"/>
  </sheetPr>
  <dimension ref="B2:M22"/>
  <sheetViews>
    <sheetView workbookViewId="0">
      <selection activeCell="B16" sqref="B16:B22"/>
    </sheetView>
  </sheetViews>
  <sheetFormatPr defaultColWidth="9.1796875" defaultRowHeight="14.5"/>
  <cols>
    <col min="1" max="1" width="3.1796875" style="5" customWidth="1"/>
    <col min="2" max="2" width="40.1796875" style="5" bestFit="1" customWidth="1"/>
    <col min="3" max="3" width="9.1796875" style="5"/>
    <col min="4" max="4" width="11.6328125" style="5" customWidth="1"/>
    <col min="5" max="5" width="12.6328125" style="5" customWidth="1"/>
    <col min="6" max="6" width="18.1796875" style="5" customWidth="1"/>
    <col min="7" max="7" width="9.1796875" style="5"/>
    <col min="8" max="8" width="19.1796875" style="5" customWidth="1"/>
    <col min="9" max="9" width="9.1796875" style="5"/>
    <col min="10" max="10" width="10.453125" style="5" customWidth="1"/>
    <col min="11" max="11" width="9.1796875" style="5"/>
    <col min="12" max="12" width="18.81640625" style="5" customWidth="1"/>
    <col min="13" max="16384" width="9.1796875" style="5"/>
  </cols>
  <sheetData>
    <row r="2" spans="2:13">
      <c r="B2" s="8"/>
      <c r="C2" s="17" t="s">
        <v>164</v>
      </c>
      <c r="D2" s="7"/>
      <c r="E2" s="7"/>
      <c r="F2" s="7"/>
      <c r="G2" s="7"/>
      <c r="H2" s="7"/>
      <c r="I2" s="7"/>
      <c r="J2" s="7"/>
      <c r="K2" s="7"/>
      <c r="L2" s="7"/>
      <c r="M2" s="7"/>
    </row>
    <row r="3" spans="2:13">
      <c r="B3" s="7"/>
      <c r="C3" s="7"/>
      <c r="D3" s="7"/>
      <c r="E3" s="7"/>
      <c r="F3" s="7"/>
      <c r="G3" s="7"/>
      <c r="H3" s="7"/>
      <c r="I3" s="7"/>
      <c r="J3" s="7"/>
      <c r="K3" s="7"/>
      <c r="L3" s="7"/>
      <c r="M3" s="7"/>
    </row>
    <row r="4" spans="2:13">
      <c r="B4" s="7"/>
      <c r="C4" s="7"/>
      <c r="D4" s="7"/>
      <c r="E4" s="7"/>
      <c r="F4" s="7"/>
      <c r="G4" s="7"/>
      <c r="H4" s="7"/>
      <c r="I4" s="7"/>
      <c r="J4" s="7"/>
      <c r="K4" s="7"/>
      <c r="L4" s="7"/>
      <c r="M4" s="7"/>
    </row>
    <row r="5" spans="2:13">
      <c r="B5" s="18" t="s">
        <v>162</v>
      </c>
      <c r="C5" s="7"/>
      <c r="D5" s="7"/>
      <c r="E5" s="7"/>
      <c r="F5" s="7"/>
      <c r="G5" s="7"/>
      <c r="H5" s="18" t="s">
        <v>163</v>
      </c>
      <c r="I5" s="7"/>
      <c r="J5" s="7"/>
      <c r="K5" s="7"/>
      <c r="L5" s="7"/>
      <c r="M5" s="7"/>
    </row>
    <row r="6" spans="2:13" ht="42" customHeight="1">
      <c r="B6" s="19"/>
      <c r="C6" s="19"/>
      <c r="D6" s="20" t="s">
        <v>0</v>
      </c>
      <c r="E6" s="21" t="s">
        <v>1</v>
      </c>
      <c r="F6" s="22" t="s">
        <v>128</v>
      </c>
      <c r="G6" s="19"/>
      <c r="H6" s="19"/>
      <c r="I6" s="19"/>
      <c r="J6" s="20" t="s">
        <v>0</v>
      </c>
      <c r="K6" s="21" t="s">
        <v>1</v>
      </c>
      <c r="L6" s="22" t="s">
        <v>128</v>
      </c>
      <c r="M6" s="7"/>
    </row>
    <row r="7" spans="2:13">
      <c r="B7" s="19"/>
      <c r="C7" s="19"/>
      <c r="D7" s="19"/>
      <c r="E7" s="23"/>
      <c r="F7" s="24"/>
      <c r="G7" s="19"/>
      <c r="H7" s="19"/>
      <c r="I7" s="19"/>
      <c r="J7" s="19"/>
      <c r="K7" s="23"/>
      <c r="L7" s="24"/>
      <c r="M7" s="7"/>
    </row>
    <row r="8" spans="2:13">
      <c r="B8" s="82" t="s">
        <v>6</v>
      </c>
      <c r="C8" s="25" t="s">
        <v>3</v>
      </c>
      <c r="D8" s="26"/>
      <c r="E8" s="26"/>
      <c r="F8" s="26"/>
      <c r="G8" s="19"/>
      <c r="H8" s="82" t="s">
        <v>6</v>
      </c>
      <c r="I8" s="25" t="s">
        <v>3</v>
      </c>
      <c r="J8" s="26"/>
      <c r="K8" s="26"/>
      <c r="L8" s="26"/>
      <c r="M8" s="7"/>
    </row>
    <row r="9" spans="2:13">
      <c r="B9" s="83"/>
      <c r="C9" s="27"/>
      <c r="D9" s="27"/>
      <c r="E9" s="19"/>
      <c r="F9" s="28"/>
      <c r="G9" s="19"/>
      <c r="H9" s="83"/>
      <c r="I9" s="27"/>
      <c r="J9" s="27"/>
      <c r="K9" s="19"/>
      <c r="L9" s="28"/>
      <c r="M9" s="7"/>
    </row>
    <row r="10" spans="2:13">
      <c r="B10" s="83"/>
      <c r="C10" s="27" t="s">
        <v>4</v>
      </c>
      <c r="D10" s="26"/>
      <c r="E10" s="26"/>
      <c r="F10" s="26"/>
      <c r="G10" s="19"/>
      <c r="H10" s="83"/>
      <c r="I10" s="27" t="s">
        <v>4</v>
      </c>
      <c r="J10" s="26"/>
      <c r="K10" s="26"/>
      <c r="L10" s="26"/>
      <c r="M10" s="7"/>
    </row>
    <row r="11" spans="2:13">
      <c r="B11" s="83"/>
      <c r="C11" s="27"/>
      <c r="D11" s="27"/>
      <c r="E11" s="19"/>
      <c r="F11" s="28"/>
      <c r="G11" s="19"/>
      <c r="H11" s="83"/>
      <c r="I11" s="27"/>
      <c r="J11" s="27"/>
      <c r="K11" s="19"/>
      <c r="L11" s="28"/>
      <c r="M11" s="7"/>
    </row>
    <row r="12" spans="2:13">
      <c r="B12" s="83"/>
      <c r="C12" s="27" t="s">
        <v>5</v>
      </c>
      <c r="D12" s="26"/>
      <c r="E12" s="26"/>
      <c r="F12" s="26"/>
      <c r="G12" s="19"/>
      <c r="H12" s="83"/>
      <c r="I12" s="27" t="s">
        <v>5</v>
      </c>
      <c r="J12" s="26"/>
      <c r="K12" s="26"/>
      <c r="L12" s="26"/>
      <c r="M12" s="7"/>
    </row>
    <row r="13" spans="2:13">
      <c r="B13" s="83"/>
      <c r="C13" s="29"/>
      <c r="D13" s="27"/>
      <c r="E13" s="19"/>
      <c r="F13" s="28"/>
      <c r="G13" s="19"/>
      <c r="H13" s="83"/>
      <c r="I13" s="29"/>
      <c r="J13" s="27"/>
      <c r="K13" s="19"/>
      <c r="L13" s="28"/>
      <c r="M13" s="7"/>
    </row>
    <row r="14" spans="2:13">
      <c r="B14" s="84"/>
      <c r="C14" s="30" t="s">
        <v>2</v>
      </c>
      <c r="D14" s="31">
        <f>SUM(D8,D10,D12)</f>
        <v>0</v>
      </c>
      <c r="E14" s="32">
        <f t="shared" ref="E14:F14" si="0">SUM(E8,E10,E12)</f>
        <v>0</v>
      </c>
      <c r="F14" s="33">
        <f t="shared" si="0"/>
        <v>0</v>
      </c>
      <c r="G14" s="19"/>
      <c r="H14" s="84"/>
      <c r="I14" s="30" t="s">
        <v>2</v>
      </c>
      <c r="J14" s="31">
        <f>SUM(J8,J10,J12)</f>
        <v>0</v>
      </c>
      <c r="K14" s="32">
        <f>SUM(K8,K10,K12)</f>
        <v>0</v>
      </c>
      <c r="L14" s="33">
        <f>SUM(L8,L10,L12)</f>
        <v>0</v>
      </c>
      <c r="M14" s="7"/>
    </row>
    <row r="15" spans="2:13">
      <c r="B15" s="34"/>
      <c r="C15" s="34"/>
      <c r="D15" s="35"/>
      <c r="E15" s="19"/>
      <c r="F15" s="19"/>
      <c r="G15" s="19"/>
      <c r="H15" s="34"/>
      <c r="I15" s="34"/>
      <c r="J15" s="35"/>
      <c r="K15" s="19"/>
      <c r="L15" s="19"/>
      <c r="M15" s="7"/>
    </row>
    <row r="16" spans="2:13">
      <c r="B16" s="82" t="s">
        <v>7</v>
      </c>
      <c r="C16" s="25" t="s">
        <v>3</v>
      </c>
      <c r="D16" s="26"/>
      <c r="E16" s="26"/>
      <c r="F16" s="26"/>
      <c r="G16" s="19"/>
      <c r="H16" s="82" t="s">
        <v>7</v>
      </c>
      <c r="I16" s="25" t="s">
        <v>3</v>
      </c>
      <c r="J16" s="26"/>
      <c r="K16" s="26"/>
      <c r="L16" s="26"/>
      <c r="M16" s="7"/>
    </row>
    <row r="17" spans="2:13">
      <c r="B17" s="83"/>
      <c r="C17" s="27"/>
      <c r="D17" s="27"/>
      <c r="E17" s="19"/>
      <c r="F17" s="28"/>
      <c r="G17" s="19"/>
      <c r="H17" s="83"/>
      <c r="I17" s="27"/>
      <c r="J17" s="27"/>
      <c r="K17" s="19"/>
      <c r="L17" s="28"/>
      <c r="M17" s="7"/>
    </row>
    <row r="18" spans="2:13">
      <c r="B18" s="83"/>
      <c r="C18" s="27" t="s">
        <v>4</v>
      </c>
      <c r="D18" s="26"/>
      <c r="E18" s="26"/>
      <c r="F18" s="26"/>
      <c r="G18" s="19"/>
      <c r="H18" s="83"/>
      <c r="I18" s="27" t="s">
        <v>4</v>
      </c>
      <c r="J18" s="26"/>
      <c r="K18" s="26"/>
      <c r="L18" s="26"/>
      <c r="M18" s="7"/>
    </row>
    <row r="19" spans="2:13">
      <c r="B19" s="83"/>
      <c r="C19" s="27"/>
      <c r="D19" s="27"/>
      <c r="E19" s="19"/>
      <c r="F19" s="28"/>
      <c r="G19" s="19"/>
      <c r="H19" s="83"/>
      <c r="I19" s="27"/>
      <c r="J19" s="27"/>
      <c r="K19" s="19"/>
      <c r="L19" s="28"/>
      <c r="M19" s="7"/>
    </row>
    <row r="20" spans="2:13">
      <c r="B20" s="83"/>
      <c r="C20" s="27" t="s">
        <v>5</v>
      </c>
      <c r="D20" s="26"/>
      <c r="E20" s="26"/>
      <c r="F20" s="26"/>
      <c r="G20" s="19"/>
      <c r="H20" s="83"/>
      <c r="I20" s="27" t="s">
        <v>5</v>
      </c>
      <c r="J20" s="26"/>
      <c r="K20" s="26"/>
      <c r="L20" s="26"/>
      <c r="M20" s="7"/>
    </row>
    <row r="21" spans="2:13">
      <c r="B21" s="83"/>
      <c r="C21" s="29"/>
      <c r="D21" s="27"/>
      <c r="E21" s="19"/>
      <c r="F21" s="28"/>
      <c r="G21" s="19"/>
      <c r="H21" s="83"/>
      <c r="I21" s="29"/>
      <c r="J21" s="27"/>
      <c r="K21" s="19"/>
      <c r="L21" s="28"/>
      <c r="M21" s="7"/>
    </row>
    <row r="22" spans="2:13">
      <c r="B22" s="84"/>
      <c r="C22" s="30" t="s">
        <v>2</v>
      </c>
      <c r="D22" s="31">
        <f>SUM(D16,D18,D20)</f>
        <v>0</v>
      </c>
      <c r="E22" s="32">
        <f t="shared" ref="E22:F22" si="1">SUM(E16,E18,E20)</f>
        <v>0</v>
      </c>
      <c r="F22" s="33">
        <f t="shared" si="1"/>
        <v>0</v>
      </c>
      <c r="G22" s="19"/>
      <c r="H22" s="84"/>
      <c r="I22" s="30" t="s">
        <v>2</v>
      </c>
      <c r="J22" s="31">
        <f>SUM(J16,J18,J20)</f>
        <v>0</v>
      </c>
      <c r="K22" s="32">
        <f>SUM(K16,K18,K20)</f>
        <v>0</v>
      </c>
      <c r="L22" s="33">
        <f>SUM(L16,L18,L20)</f>
        <v>0</v>
      </c>
      <c r="M22" s="7"/>
    </row>
  </sheetData>
  <mergeCells count="4">
    <mergeCell ref="B8:B14"/>
    <mergeCell ref="H8:H14"/>
    <mergeCell ref="B16:B22"/>
    <mergeCell ref="H16:H22"/>
  </mergeCells>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73C37-F445-4D8B-AEDB-F582608DE09F}">
  <sheetPr>
    <pageSetUpPr fitToPage="1"/>
  </sheetPr>
  <dimension ref="B2:AF28"/>
  <sheetViews>
    <sheetView tabSelected="1" zoomScale="90" zoomScaleNormal="90" workbookViewId="0">
      <pane xSplit="2" topLeftCell="C1" activePane="topRight" state="frozen"/>
      <selection pane="topRight" activeCell="C34" sqref="C34"/>
    </sheetView>
  </sheetViews>
  <sheetFormatPr defaultColWidth="9.1796875" defaultRowHeight="14.5"/>
  <cols>
    <col min="1" max="1" width="3.1796875" style="5" customWidth="1"/>
    <col min="2" max="2" width="40.1796875" style="5" bestFit="1" customWidth="1"/>
    <col min="3" max="3" width="40.1796875" style="5" customWidth="1"/>
    <col min="4" max="6" width="9.1796875" style="5"/>
    <col min="7" max="7" width="19.1796875" style="5" customWidth="1"/>
    <col min="8" max="8" width="2.54296875" style="5" customWidth="1"/>
    <col min="9" max="11" width="9.1796875" style="5"/>
    <col min="12" max="12" width="18.81640625" style="5" customWidth="1"/>
    <col min="13" max="13" width="3" style="5" customWidth="1"/>
    <col min="14" max="16" width="9.1796875" style="5"/>
    <col min="17" max="17" width="18.81640625" style="5" customWidth="1"/>
    <col min="18" max="18" width="2.81640625" style="5" customWidth="1"/>
    <col min="19" max="21" width="9.1796875" style="5"/>
    <col min="22" max="22" width="18.81640625" style="5" customWidth="1"/>
    <col min="23" max="23" width="2.81640625" style="5" customWidth="1"/>
    <col min="24" max="26" width="9.1796875" style="5"/>
    <col min="27" max="27" width="18.81640625" style="5" customWidth="1"/>
    <col min="28" max="28" width="3.1796875" style="5" customWidth="1"/>
    <col min="29" max="31" width="9.1796875" style="5"/>
    <col min="32" max="32" width="18.81640625" style="5" customWidth="1"/>
    <col min="33" max="16384" width="9.1796875" style="5"/>
  </cols>
  <sheetData>
    <row r="2" spans="2:32">
      <c r="B2" s="4"/>
      <c r="C2" s="17" t="s">
        <v>165</v>
      </c>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2:32">
      <c r="B3" s="4"/>
      <c r="C3" s="8"/>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2:32">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2:32">
      <c r="C5" s="7"/>
      <c r="D5" s="7"/>
      <c r="E5" s="7"/>
      <c r="F5" s="7"/>
      <c r="G5" s="7"/>
      <c r="H5" s="7"/>
      <c r="I5" s="7"/>
      <c r="J5" s="7"/>
      <c r="K5" s="7"/>
      <c r="L5" s="7"/>
      <c r="M5" s="7"/>
      <c r="N5" s="7"/>
      <c r="O5" s="7"/>
      <c r="P5" s="7"/>
      <c r="Q5" s="7"/>
      <c r="R5" s="7"/>
      <c r="S5" s="7"/>
      <c r="T5" s="7"/>
      <c r="U5" s="7"/>
      <c r="V5" s="7"/>
      <c r="W5" s="7"/>
      <c r="X5" s="7"/>
      <c r="Y5" s="7"/>
      <c r="Z5" s="7"/>
      <c r="AA5" s="7"/>
      <c r="AB5" s="7"/>
      <c r="AC5" s="7"/>
      <c r="AD5" s="7"/>
      <c r="AE5" s="7"/>
      <c r="AF5" s="7"/>
    </row>
    <row r="6" spans="2:32">
      <c r="B6" s="91"/>
      <c r="C6" s="36"/>
      <c r="D6" s="88" t="s">
        <v>129</v>
      </c>
      <c r="E6" s="89"/>
      <c r="F6" s="89"/>
      <c r="G6" s="90"/>
      <c r="H6" s="7"/>
      <c r="I6" s="88" t="s">
        <v>130</v>
      </c>
      <c r="J6" s="89"/>
      <c r="K6" s="89"/>
      <c r="L6" s="90"/>
      <c r="M6" s="7"/>
      <c r="N6" s="88" t="s">
        <v>131</v>
      </c>
      <c r="O6" s="89"/>
      <c r="P6" s="89"/>
      <c r="Q6" s="90"/>
      <c r="R6" s="7"/>
      <c r="S6" s="88" t="s">
        <v>132</v>
      </c>
      <c r="T6" s="89"/>
      <c r="U6" s="89"/>
      <c r="V6" s="90"/>
      <c r="W6" s="7"/>
      <c r="X6" s="88" t="s">
        <v>133</v>
      </c>
      <c r="Y6" s="89"/>
      <c r="Z6" s="89"/>
      <c r="AA6" s="90"/>
      <c r="AB6" s="7"/>
      <c r="AC6" s="88" t="s">
        <v>134</v>
      </c>
      <c r="AD6" s="89"/>
      <c r="AE6" s="89"/>
      <c r="AF6" s="90"/>
    </row>
    <row r="7" spans="2:32" ht="28.5">
      <c r="B7" s="91"/>
      <c r="C7" s="36"/>
      <c r="D7" s="37" t="s">
        <v>2</v>
      </c>
      <c r="E7" s="38" t="s">
        <v>0</v>
      </c>
      <c r="F7" s="37" t="s">
        <v>1</v>
      </c>
      <c r="G7" s="37" t="s">
        <v>128</v>
      </c>
      <c r="H7" s="7"/>
      <c r="I7" s="39" t="s">
        <v>2</v>
      </c>
      <c r="J7" s="40" t="s">
        <v>0</v>
      </c>
      <c r="K7" s="39" t="s">
        <v>1</v>
      </c>
      <c r="L7" s="39" t="s">
        <v>128</v>
      </c>
      <c r="M7" s="7"/>
      <c r="N7" s="39" t="s">
        <v>2</v>
      </c>
      <c r="O7" s="40" t="s">
        <v>0</v>
      </c>
      <c r="P7" s="39" t="s">
        <v>1</v>
      </c>
      <c r="Q7" s="39" t="s">
        <v>128</v>
      </c>
      <c r="R7" s="7"/>
      <c r="S7" s="39" t="s">
        <v>2</v>
      </c>
      <c r="T7" s="40" t="s">
        <v>0</v>
      </c>
      <c r="U7" s="39" t="s">
        <v>1</v>
      </c>
      <c r="V7" s="39" t="s">
        <v>128</v>
      </c>
      <c r="W7" s="7"/>
      <c r="X7" s="39" t="s">
        <v>2</v>
      </c>
      <c r="Y7" s="40" t="s">
        <v>0</v>
      </c>
      <c r="Z7" s="39" t="s">
        <v>1</v>
      </c>
      <c r="AA7" s="39" t="s">
        <v>128</v>
      </c>
      <c r="AB7" s="7"/>
      <c r="AC7" s="39" t="s">
        <v>2</v>
      </c>
      <c r="AD7" s="40" t="s">
        <v>0</v>
      </c>
      <c r="AE7" s="39" t="s">
        <v>1</v>
      </c>
      <c r="AF7" s="39" t="s">
        <v>128</v>
      </c>
    </row>
    <row r="8" spans="2:32">
      <c r="B8" s="85" t="s">
        <v>6</v>
      </c>
      <c r="C8" s="41"/>
      <c r="D8" s="42"/>
      <c r="E8" s="43"/>
      <c r="F8" s="43"/>
      <c r="G8" s="44"/>
      <c r="H8" s="7"/>
      <c r="I8" s="42"/>
      <c r="J8" s="43"/>
      <c r="K8" s="43"/>
      <c r="L8" s="44"/>
      <c r="M8" s="7"/>
      <c r="N8" s="42"/>
      <c r="O8" s="43"/>
      <c r="P8" s="43"/>
      <c r="Q8" s="44"/>
      <c r="R8" s="7"/>
      <c r="S8" s="42"/>
      <c r="T8" s="43"/>
      <c r="U8" s="43"/>
      <c r="V8" s="44"/>
      <c r="W8" s="7"/>
      <c r="X8" s="42"/>
      <c r="Y8" s="43"/>
      <c r="Z8" s="43"/>
      <c r="AA8" s="44"/>
      <c r="AB8" s="7"/>
      <c r="AC8" s="42"/>
      <c r="AD8" s="43"/>
      <c r="AE8" s="43"/>
      <c r="AF8" s="44"/>
    </row>
    <row r="9" spans="2:32">
      <c r="B9" s="86"/>
      <c r="C9" s="45"/>
      <c r="D9" s="45"/>
      <c r="E9" s="7"/>
      <c r="F9" s="7"/>
      <c r="G9" s="46"/>
      <c r="H9" s="7"/>
      <c r="I9" s="45"/>
      <c r="J9" s="7"/>
      <c r="K9" s="7"/>
      <c r="L9" s="46"/>
      <c r="M9" s="7"/>
      <c r="N9" s="45"/>
      <c r="O9" s="7"/>
      <c r="P9" s="7"/>
      <c r="Q9" s="46"/>
      <c r="R9" s="7"/>
      <c r="S9" s="45"/>
      <c r="T9" s="7"/>
      <c r="U9" s="7"/>
      <c r="V9" s="46"/>
      <c r="W9" s="7"/>
      <c r="X9" s="45"/>
      <c r="Y9" s="7"/>
      <c r="Z9" s="7"/>
      <c r="AA9" s="46"/>
      <c r="AB9" s="7"/>
      <c r="AC9" s="45"/>
      <c r="AD9" s="7"/>
      <c r="AE9" s="7"/>
      <c r="AF9" s="46"/>
    </row>
    <row r="10" spans="2:32">
      <c r="B10" s="86"/>
      <c r="C10" s="47" t="s">
        <v>3</v>
      </c>
      <c r="D10" s="48">
        <f>+E10+F10+G10</f>
        <v>0</v>
      </c>
      <c r="E10" s="49"/>
      <c r="F10" s="49"/>
      <c r="G10" s="49"/>
      <c r="H10" s="7"/>
      <c r="I10" s="48">
        <f>+J10+K10+L10</f>
        <v>0</v>
      </c>
      <c r="J10" s="49"/>
      <c r="K10" s="49"/>
      <c r="L10" s="49"/>
      <c r="M10" s="7"/>
      <c r="N10" s="48">
        <f>+O10+P10+Q10</f>
        <v>0</v>
      </c>
      <c r="O10" s="49"/>
      <c r="P10" s="49"/>
      <c r="Q10" s="49"/>
      <c r="R10" s="7"/>
      <c r="S10" s="48">
        <f>+T10+U10+V10</f>
        <v>0</v>
      </c>
      <c r="T10" s="49"/>
      <c r="U10" s="49"/>
      <c r="V10" s="49"/>
      <c r="W10" s="7"/>
      <c r="X10" s="48">
        <f>+Y10+Z10+AA10</f>
        <v>0</v>
      </c>
      <c r="Y10" s="49"/>
      <c r="Z10" s="49"/>
      <c r="AA10" s="49"/>
      <c r="AB10" s="7"/>
      <c r="AC10" s="48">
        <f>+AD10+AE10+AF10</f>
        <v>0</v>
      </c>
      <c r="AD10" s="49"/>
      <c r="AE10" s="49"/>
      <c r="AF10" s="49"/>
    </row>
    <row r="11" spans="2:32">
      <c r="B11" s="86"/>
      <c r="C11" s="47"/>
      <c r="D11" s="48"/>
      <c r="E11" s="7"/>
      <c r="F11" s="7"/>
      <c r="G11" s="46"/>
      <c r="H11" s="7"/>
      <c r="I11" s="48"/>
      <c r="J11" s="7"/>
      <c r="K11" s="7"/>
      <c r="L11" s="46"/>
      <c r="M11" s="7"/>
      <c r="N11" s="48"/>
      <c r="O11" s="7"/>
      <c r="P11" s="7"/>
      <c r="Q11" s="46"/>
      <c r="R11" s="7"/>
      <c r="S11" s="48"/>
      <c r="T11" s="7"/>
      <c r="U11" s="7"/>
      <c r="V11" s="46"/>
      <c r="W11" s="7"/>
      <c r="X11" s="48"/>
      <c r="Y11" s="7"/>
      <c r="Z11" s="7"/>
      <c r="AA11" s="46"/>
      <c r="AB11" s="7"/>
      <c r="AC11" s="48"/>
      <c r="AD11" s="7"/>
      <c r="AE11" s="7"/>
      <c r="AF11" s="46"/>
    </row>
    <row r="12" spans="2:32">
      <c r="B12" s="86"/>
      <c r="C12" s="47" t="s">
        <v>4</v>
      </c>
      <c r="D12" s="48">
        <f>+E12+F12+G12</f>
        <v>0</v>
      </c>
      <c r="E12" s="49"/>
      <c r="F12" s="49"/>
      <c r="G12" s="49"/>
      <c r="H12" s="7"/>
      <c r="I12" s="48">
        <f>+J12+K12+L12</f>
        <v>0</v>
      </c>
      <c r="J12" s="49"/>
      <c r="K12" s="49"/>
      <c r="L12" s="49"/>
      <c r="M12" s="7"/>
      <c r="N12" s="48">
        <f>+O12+P12+Q12</f>
        <v>0</v>
      </c>
      <c r="O12" s="49"/>
      <c r="P12" s="49"/>
      <c r="Q12" s="49"/>
      <c r="R12" s="7"/>
      <c r="S12" s="48">
        <f>+T12+U12+V12</f>
        <v>0</v>
      </c>
      <c r="T12" s="49"/>
      <c r="U12" s="49"/>
      <c r="V12" s="49"/>
      <c r="W12" s="7"/>
      <c r="X12" s="48">
        <f>+Y12+Z12+AA12</f>
        <v>0</v>
      </c>
      <c r="Y12" s="49"/>
      <c r="Z12" s="49"/>
      <c r="AA12" s="49"/>
      <c r="AB12" s="7"/>
      <c r="AC12" s="48">
        <f>+AD12+AE12+AF12</f>
        <v>0</v>
      </c>
      <c r="AD12" s="49"/>
      <c r="AE12" s="49"/>
      <c r="AF12" s="49"/>
    </row>
    <row r="13" spans="2:32">
      <c r="B13" s="86"/>
      <c r="C13" s="47"/>
      <c r="D13" s="48"/>
      <c r="E13" s="7"/>
      <c r="F13" s="7"/>
      <c r="G13" s="46"/>
      <c r="H13" s="7"/>
      <c r="I13" s="48"/>
      <c r="J13" s="7"/>
      <c r="K13" s="7"/>
      <c r="L13" s="46"/>
      <c r="M13" s="7"/>
      <c r="N13" s="48"/>
      <c r="O13" s="7"/>
      <c r="P13" s="7"/>
      <c r="Q13" s="46"/>
      <c r="R13" s="7"/>
      <c r="S13" s="48"/>
      <c r="T13" s="7"/>
      <c r="U13" s="7"/>
      <c r="V13" s="46"/>
      <c r="W13" s="7"/>
      <c r="X13" s="48"/>
      <c r="Y13" s="7"/>
      <c r="Z13" s="7"/>
      <c r="AA13" s="46"/>
      <c r="AB13" s="7"/>
      <c r="AC13" s="48"/>
      <c r="AD13" s="7"/>
      <c r="AE13" s="7"/>
      <c r="AF13" s="46"/>
    </row>
    <row r="14" spans="2:32">
      <c r="B14" s="86"/>
      <c r="C14" s="47" t="s">
        <v>5</v>
      </c>
      <c r="D14" s="48">
        <f>+E14+F14+G14</f>
        <v>0</v>
      </c>
      <c r="E14" s="49"/>
      <c r="F14" s="49"/>
      <c r="G14" s="49"/>
      <c r="H14" s="7"/>
      <c r="I14" s="48">
        <f>+J14+K14+L14</f>
        <v>0</v>
      </c>
      <c r="J14" s="49"/>
      <c r="K14" s="49"/>
      <c r="L14" s="49"/>
      <c r="M14" s="7"/>
      <c r="N14" s="48">
        <f>+O14+P14+Q14</f>
        <v>0</v>
      </c>
      <c r="O14" s="49"/>
      <c r="P14" s="49"/>
      <c r="Q14" s="49"/>
      <c r="R14" s="7"/>
      <c r="S14" s="48">
        <f>+T14+U14+V14</f>
        <v>0</v>
      </c>
      <c r="T14" s="49"/>
      <c r="U14" s="49"/>
      <c r="V14" s="49"/>
      <c r="W14" s="7"/>
      <c r="X14" s="48">
        <f>+Y14+Z14+AA14</f>
        <v>0</v>
      </c>
      <c r="Y14" s="49"/>
      <c r="Z14" s="49"/>
      <c r="AA14" s="49"/>
      <c r="AB14" s="7"/>
      <c r="AC14" s="48">
        <f>+AD14+AE14+AF14</f>
        <v>0</v>
      </c>
      <c r="AD14" s="49"/>
      <c r="AE14" s="49"/>
      <c r="AF14" s="49"/>
    </row>
    <row r="15" spans="2:32">
      <c r="B15" s="86"/>
      <c r="C15" s="47"/>
      <c r="D15" s="48"/>
      <c r="E15" s="7"/>
      <c r="F15" s="7"/>
      <c r="G15" s="46"/>
      <c r="H15" s="7"/>
      <c r="I15" s="48"/>
      <c r="J15" s="7"/>
      <c r="K15" s="7"/>
      <c r="L15" s="46"/>
      <c r="M15" s="7"/>
      <c r="N15" s="48"/>
      <c r="O15" s="7"/>
      <c r="P15" s="7"/>
      <c r="Q15" s="46"/>
      <c r="R15" s="7"/>
      <c r="S15" s="48"/>
      <c r="T15" s="7"/>
      <c r="U15" s="7"/>
      <c r="V15" s="46"/>
      <c r="W15" s="7"/>
      <c r="X15" s="48"/>
      <c r="Y15" s="7"/>
      <c r="Z15" s="7"/>
      <c r="AA15" s="46"/>
      <c r="AB15" s="7"/>
      <c r="AC15" s="48"/>
      <c r="AD15" s="7"/>
      <c r="AE15" s="7"/>
      <c r="AF15" s="46"/>
    </row>
    <row r="16" spans="2:32">
      <c r="B16" s="87"/>
      <c r="C16" s="50" t="s">
        <v>2</v>
      </c>
      <c r="D16" s="51">
        <f>SUM(D10:D14)</f>
        <v>0</v>
      </c>
      <c r="E16" s="52">
        <f>SUM(E10:E14)</f>
        <v>0</v>
      </c>
      <c r="F16" s="52">
        <f>SUM(F10:F14)</f>
        <v>0</v>
      </c>
      <c r="G16" s="53">
        <f>SUM(G10:G14)</f>
        <v>0</v>
      </c>
      <c r="H16" s="7"/>
      <c r="I16" s="51">
        <f>SUM(I10:I14)</f>
        <v>0</v>
      </c>
      <c r="J16" s="52">
        <f>SUM(J10:J14)</f>
        <v>0</v>
      </c>
      <c r="K16" s="52">
        <f>SUM(K10:K14)</f>
        <v>0</v>
      </c>
      <c r="L16" s="53">
        <f>SUM(L10:L14)</f>
        <v>0</v>
      </c>
      <c r="M16" s="7"/>
      <c r="N16" s="51">
        <f>SUM(N10:N14)</f>
        <v>0</v>
      </c>
      <c r="O16" s="52">
        <f>SUM(O10:O14)</f>
        <v>0</v>
      </c>
      <c r="P16" s="52">
        <f>SUM(P10:P14)</f>
        <v>0</v>
      </c>
      <c r="Q16" s="53">
        <f>SUM(Q10:Q14)</f>
        <v>0</v>
      </c>
      <c r="R16" s="7"/>
      <c r="S16" s="51">
        <f>SUM(S10:S14)</f>
        <v>0</v>
      </c>
      <c r="T16" s="52">
        <f>SUM(T10:T14)</f>
        <v>0</v>
      </c>
      <c r="U16" s="52">
        <f>SUM(U10:U14)</f>
        <v>0</v>
      </c>
      <c r="V16" s="53">
        <f>SUM(V10:V14)</f>
        <v>0</v>
      </c>
      <c r="W16" s="7"/>
      <c r="X16" s="51">
        <f>SUM(X10:X14)</f>
        <v>0</v>
      </c>
      <c r="Y16" s="52">
        <f>SUM(Y10:Y14)</f>
        <v>0</v>
      </c>
      <c r="Z16" s="52">
        <f>SUM(Z10:Z14)</f>
        <v>0</v>
      </c>
      <c r="AA16" s="53">
        <f>SUM(AA10:AA14)</f>
        <v>0</v>
      </c>
      <c r="AB16" s="7"/>
      <c r="AC16" s="51">
        <f>SUM(AC10:AC14)</f>
        <v>0</v>
      </c>
      <c r="AD16" s="52">
        <f>SUM(AD10:AD14)</f>
        <v>0</v>
      </c>
      <c r="AE16" s="52">
        <f>SUM(AE10:AE14)</f>
        <v>0</v>
      </c>
      <c r="AF16" s="53">
        <f>SUM(AF10:AF14)</f>
        <v>0</v>
      </c>
    </row>
    <row r="17" spans="2:32">
      <c r="B17" s="54"/>
      <c r="C17" s="54"/>
      <c r="D17" s="54"/>
      <c r="E17" s="54"/>
      <c r="F17" s="55"/>
      <c r="G17" s="7"/>
      <c r="H17" s="7"/>
      <c r="I17" s="54"/>
      <c r="J17" s="54"/>
      <c r="K17" s="55"/>
      <c r="L17" s="7"/>
      <c r="M17" s="7"/>
      <c r="N17" s="54"/>
      <c r="O17" s="54"/>
      <c r="P17" s="55"/>
      <c r="Q17" s="7"/>
      <c r="R17" s="7"/>
      <c r="S17" s="54"/>
      <c r="T17" s="54"/>
      <c r="U17" s="55"/>
      <c r="V17" s="7"/>
      <c r="W17" s="7"/>
      <c r="X17" s="54"/>
      <c r="Y17" s="54"/>
      <c r="Z17" s="55"/>
      <c r="AA17" s="7"/>
      <c r="AB17" s="7"/>
      <c r="AC17" s="54"/>
      <c r="AD17" s="54"/>
      <c r="AE17" s="55"/>
      <c r="AF17" s="7"/>
    </row>
    <row r="18" spans="2:32">
      <c r="B18" s="85" t="s">
        <v>7</v>
      </c>
      <c r="C18" s="41"/>
      <c r="D18" s="56"/>
      <c r="E18" s="43"/>
      <c r="F18" s="43"/>
      <c r="G18" s="44"/>
      <c r="H18" s="7"/>
      <c r="I18" s="56"/>
      <c r="J18" s="43"/>
      <c r="K18" s="43"/>
      <c r="L18" s="44"/>
      <c r="M18" s="7"/>
      <c r="N18" s="56"/>
      <c r="O18" s="43"/>
      <c r="P18" s="43"/>
      <c r="Q18" s="44"/>
      <c r="R18" s="7"/>
      <c r="S18" s="56"/>
      <c r="T18" s="43"/>
      <c r="U18" s="43"/>
      <c r="V18" s="44"/>
      <c r="W18" s="7"/>
      <c r="X18" s="56"/>
      <c r="Y18" s="43"/>
      <c r="Z18" s="43"/>
      <c r="AA18" s="44"/>
      <c r="AB18" s="7"/>
      <c r="AC18" s="56"/>
      <c r="AD18" s="43"/>
      <c r="AE18" s="43"/>
      <c r="AF18" s="44"/>
    </row>
    <row r="19" spans="2:32">
      <c r="B19" s="86"/>
      <c r="C19" s="45"/>
      <c r="D19" s="48"/>
      <c r="E19" s="7"/>
      <c r="F19" s="7"/>
      <c r="G19" s="46"/>
      <c r="H19" s="7"/>
      <c r="I19" s="48"/>
      <c r="J19" s="7"/>
      <c r="K19" s="7"/>
      <c r="L19" s="46"/>
      <c r="M19" s="7"/>
      <c r="N19" s="48"/>
      <c r="O19" s="7"/>
      <c r="P19" s="7"/>
      <c r="Q19" s="46"/>
      <c r="R19" s="7"/>
      <c r="S19" s="48"/>
      <c r="T19" s="7"/>
      <c r="U19" s="7"/>
      <c r="V19" s="46"/>
      <c r="W19" s="7"/>
      <c r="X19" s="48"/>
      <c r="Y19" s="7"/>
      <c r="Z19" s="7"/>
      <c r="AA19" s="46"/>
      <c r="AB19" s="7"/>
      <c r="AC19" s="48"/>
      <c r="AD19" s="7"/>
      <c r="AE19" s="7"/>
      <c r="AF19" s="46"/>
    </row>
    <row r="20" spans="2:32">
      <c r="B20" s="86"/>
      <c r="C20" s="47" t="s">
        <v>3</v>
      </c>
      <c r="D20" s="48">
        <f>+E20+F20+G20</f>
        <v>0</v>
      </c>
      <c r="E20" s="49"/>
      <c r="F20" s="49"/>
      <c r="G20" s="49"/>
      <c r="H20" s="7"/>
      <c r="I20" s="48">
        <f>+J20+K20+L20</f>
        <v>0</v>
      </c>
      <c r="J20" s="49"/>
      <c r="K20" s="49"/>
      <c r="L20" s="49"/>
      <c r="M20" s="7"/>
      <c r="N20" s="48">
        <f>+O20+P20+Q20</f>
        <v>0</v>
      </c>
      <c r="O20" s="49"/>
      <c r="P20" s="49"/>
      <c r="Q20" s="49"/>
      <c r="R20" s="7"/>
      <c r="S20" s="48">
        <f>+T20+U20+V20</f>
        <v>0</v>
      </c>
      <c r="T20" s="49"/>
      <c r="U20" s="49"/>
      <c r="V20" s="49"/>
      <c r="W20" s="7"/>
      <c r="X20" s="48">
        <f>+Y20+Z20+AA20</f>
        <v>0</v>
      </c>
      <c r="Y20" s="49"/>
      <c r="Z20" s="49"/>
      <c r="AA20" s="49"/>
      <c r="AB20" s="7"/>
      <c r="AC20" s="48">
        <f>+AD20+AE20+AF20</f>
        <v>0</v>
      </c>
      <c r="AD20" s="49"/>
      <c r="AE20" s="49"/>
      <c r="AF20" s="49"/>
    </row>
    <row r="21" spans="2:32">
      <c r="B21" s="86"/>
      <c r="C21" s="47"/>
      <c r="D21" s="48"/>
      <c r="E21" s="7"/>
      <c r="F21" s="7"/>
      <c r="G21" s="46"/>
      <c r="H21" s="7"/>
      <c r="I21" s="48"/>
      <c r="J21" s="7"/>
      <c r="K21" s="7"/>
      <c r="L21" s="46"/>
      <c r="M21" s="7"/>
      <c r="N21" s="48"/>
      <c r="O21" s="7"/>
      <c r="P21" s="7"/>
      <c r="Q21" s="46"/>
      <c r="R21" s="7"/>
      <c r="S21" s="48"/>
      <c r="T21" s="7"/>
      <c r="U21" s="7"/>
      <c r="V21" s="46"/>
      <c r="W21" s="7"/>
      <c r="X21" s="48"/>
      <c r="Y21" s="7"/>
      <c r="Z21" s="7"/>
      <c r="AA21" s="46"/>
      <c r="AB21" s="7"/>
      <c r="AC21" s="48"/>
      <c r="AD21" s="7"/>
      <c r="AE21" s="7"/>
      <c r="AF21" s="46"/>
    </row>
    <row r="22" spans="2:32">
      <c r="B22" s="86"/>
      <c r="C22" s="47" t="s">
        <v>4</v>
      </c>
      <c r="D22" s="48">
        <f>+E22+F22+G22</f>
        <v>0</v>
      </c>
      <c r="E22" s="49"/>
      <c r="F22" s="49"/>
      <c r="G22" s="49"/>
      <c r="H22" s="7"/>
      <c r="I22" s="48">
        <f>+J22+K22+L22</f>
        <v>0</v>
      </c>
      <c r="J22" s="49"/>
      <c r="K22" s="49"/>
      <c r="L22" s="49"/>
      <c r="M22" s="7"/>
      <c r="N22" s="48">
        <f>+O22+P22+Q22</f>
        <v>0</v>
      </c>
      <c r="O22" s="49"/>
      <c r="P22" s="49"/>
      <c r="Q22" s="49"/>
      <c r="R22" s="7"/>
      <c r="S22" s="48">
        <f>+T22+U22+V22</f>
        <v>0</v>
      </c>
      <c r="T22" s="49"/>
      <c r="U22" s="49"/>
      <c r="V22" s="49"/>
      <c r="W22" s="7"/>
      <c r="X22" s="48">
        <f>+Y22+Z22+AA22</f>
        <v>0</v>
      </c>
      <c r="Y22" s="49"/>
      <c r="Z22" s="49"/>
      <c r="AA22" s="49"/>
      <c r="AB22" s="7"/>
      <c r="AC22" s="48">
        <f>+AD22+AE22+AF22</f>
        <v>0</v>
      </c>
      <c r="AD22" s="49"/>
      <c r="AE22" s="49"/>
      <c r="AF22" s="49"/>
    </row>
    <row r="23" spans="2:32">
      <c r="B23" s="86"/>
      <c r="C23" s="47"/>
      <c r="D23" s="48"/>
      <c r="E23" s="7"/>
      <c r="F23" s="7"/>
      <c r="G23" s="46"/>
      <c r="H23" s="7"/>
      <c r="I23" s="48"/>
      <c r="J23" s="7"/>
      <c r="K23" s="7"/>
      <c r="L23" s="46"/>
      <c r="M23" s="7"/>
      <c r="N23" s="48"/>
      <c r="O23" s="7"/>
      <c r="P23" s="7"/>
      <c r="Q23" s="46"/>
      <c r="R23" s="7"/>
      <c r="S23" s="48"/>
      <c r="T23" s="7"/>
      <c r="U23" s="7"/>
      <c r="V23" s="46"/>
      <c r="W23" s="7"/>
      <c r="X23" s="48"/>
      <c r="Y23" s="7"/>
      <c r="Z23" s="7"/>
      <c r="AA23" s="46"/>
      <c r="AB23" s="7"/>
      <c r="AC23" s="48"/>
      <c r="AD23" s="7"/>
      <c r="AE23" s="7"/>
      <c r="AF23" s="46"/>
    </row>
    <row r="24" spans="2:32">
      <c r="B24" s="86"/>
      <c r="C24" s="47" t="s">
        <v>5</v>
      </c>
      <c r="D24" s="48">
        <f>+E24+F24+G24</f>
        <v>0</v>
      </c>
      <c r="E24" s="49"/>
      <c r="F24" s="49"/>
      <c r="G24" s="49"/>
      <c r="H24" s="7"/>
      <c r="I24" s="48">
        <f>+J24+K24+L24</f>
        <v>0</v>
      </c>
      <c r="J24" s="49"/>
      <c r="K24" s="49"/>
      <c r="L24" s="49"/>
      <c r="M24" s="7"/>
      <c r="N24" s="48">
        <f>+O24+P24+Q24</f>
        <v>0</v>
      </c>
      <c r="O24" s="49"/>
      <c r="P24" s="49"/>
      <c r="Q24" s="49"/>
      <c r="R24" s="7"/>
      <c r="S24" s="48">
        <f>+T24+U24+V24</f>
        <v>0</v>
      </c>
      <c r="T24" s="49"/>
      <c r="U24" s="49"/>
      <c r="V24" s="49"/>
      <c r="W24" s="7"/>
      <c r="X24" s="48">
        <f>+Y24+Z24+AA24</f>
        <v>0</v>
      </c>
      <c r="Y24" s="49"/>
      <c r="Z24" s="49"/>
      <c r="AA24" s="49"/>
      <c r="AB24" s="7"/>
      <c r="AC24" s="48">
        <f>+AD24+AE24+AF24</f>
        <v>0</v>
      </c>
      <c r="AD24" s="49"/>
      <c r="AE24" s="49"/>
      <c r="AF24" s="49"/>
    </row>
    <row r="25" spans="2:32">
      <c r="B25" s="86"/>
      <c r="C25" s="47"/>
      <c r="D25" s="48"/>
      <c r="E25" s="7"/>
      <c r="F25" s="7"/>
      <c r="G25" s="46"/>
      <c r="H25" s="7"/>
      <c r="I25" s="48"/>
      <c r="J25" s="7"/>
      <c r="K25" s="7"/>
      <c r="L25" s="46"/>
      <c r="M25" s="7"/>
      <c r="N25" s="48"/>
      <c r="O25" s="7"/>
      <c r="P25" s="7"/>
      <c r="Q25" s="46"/>
      <c r="R25" s="7"/>
      <c r="S25" s="48"/>
      <c r="T25" s="7"/>
      <c r="U25" s="7"/>
      <c r="V25" s="46"/>
      <c r="W25" s="7"/>
      <c r="X25" s="48"/>
      <c r="Y25" s="7"/>
      <c r="Z25" s="7"/>
      <c r="AA25" s="46"/>
      <c r="AB25" s="7"/>
      <c r="AC25" s="48"/>
      <c r="AD25" s="7"/>
      <c r="AE25" s="7"/>
      <c r="AF25" s="46"/>
    </row>
    <row r="26" spans="2:32">
      <c r="B26" s="87"/>
      <c r="C26" s="50" t="s">
        <v>2</v>
      </c>
      <c r="D26" s="51">
        <f>SUM(D20:D24)</f>
        <v>0</v>
      </c>
      <c r="E26" s="52">
        <f>SUM(E20:E24)</f>
        <v>0</v>
      </c>
      <c r="F26" s="52">
        <f>SUM(F20:F24)</f>
        <v>0</v>
      </c>
      <c r="G26" s="53">
        <f>SUM(G20:G24)</f>
        <v>0</v>
      </c>
      <c r="H26" s="7"/>
      <c r="I26" s="51">
        <f>SUM(I20:I24)</f>
        <v>0</v>
      </c>
      <c r="J26" s="52">
        <f>SUM(J20:J24)</f>
        <v>0</v>
      </c>
      <c r="K26" s="52">
        <f>SUM(K20:K24)</f>
        <v>0</v>
      </c>
      <c r="L26" s="53">
        <f>SUM(L20:L24)</f>
        <v>0</v>
      </c>
      <c r="M26" s="7"/>
      <c r="N26" s="51">
        <f>SUM(N20:N24)</f>
        <v>0</v>
      </c>
      <c r="O26" s="52">
        <f>SUM(O20:O24)</f>
        <v>0</v>
      </c>
      <c r="P26" s="52">
        <f>SUM(P20:P24)</f>
        <v>0</v>
      </c>
      <c r="Q26" s="53">
        <f>SUM(Q20:Q24)</f>
        <v>0</v>
      </c>
      <c r="R26" s="7"/>
      <c r="S26" s="51">
        <f>SUM(S20:S24)</f>
        <v>0</v>
      </c>
      <c r="T26" s="52">
        <f>SUM(T20:T24)</f>
        <v>0</v>
      </c>
      <c r="U26" s="52">
        <f>SUM(U20:U24)</f>
        <v>0</v>
      </c>
      <c r="V26" s="53">
        <f>SUM(V20:V24)</f>
        <v>0</v>
      </c>
      <c r="W26" s="7"/>
      <c r="X26" s="51">
        <f>SUM(X20:X24)</f>
        <v>0</v>
      </c>
      <c r="Y26" s="52">
        <f>SUM(Y20:Y24)</f>
        <v>0</v>
      </c>
      <c r="Z26" s="52">
        <f>SUM(Z20:Z24)</f>
        <v>0</v>
      </c>
      <c r="AA26" s="53">
        <f>SUM(AA20:AA24)</f>
        <v>0</v>
      </c>
      <c r="AB26" s="7"/>
      <c r="AC26" s="51">
        <f>SUM(AC20:AC24)</f>
        <v>0</v>
      </c>
      <c r="AD26" s="52">
        <f>SUM(AD20:AD24)</f>
        <v>0</v>
      </c>
      <c r="AE26" s="52">
        <f>SUM(AE20:AE24)</f>
        <v>0</v>
      </c>
      <c r="AF26" s="53">
        <f>SUM(AF20:AF24)</f>
        <v>0</v>
      </c>
    </row>
    <row r="27" spans="2:32">
      <c r="B27" s="64"/>
      <c r="C27" s="54"/>
      <c r="D27" s="57"/>
      <c r="E27" s="57"/>
      <c r="F27" s="58"/>
      <c r="G27" s="59"/>
      <c r="H27" s="7"/>
      <c r="I27" s="57"/>
      <c r="J27" s="57"/>
      <c r="K27" s="58"/>
      <c r="L27" s="59"/>
      <c r="M27" s="7"/>
      <c r="N27" s="57"/>
      <c r="O27" s="57"/>
      <c r="P27" s="58"/>
      <c r="Q27" s="59"/>
      <c r="R27" s="7"/>
      <c r="S27" s="57"/>
      <c r="T27" s="57"/>
      <c r="U27" s="58"/>
      <c r="V27" s="59"/>
      <c r="W27" s="7"/>
      <c r="X27" s="57"/>
      <c r="Y27" s="57"/>
      <c r="Z27" s="58"/>
      <c r="AA27" s="59"/>
      <c r="AB27" s="7"/>
      <c r="AC27" s="57"/>
      <c r="AD27" s="57"/>
      <c r="AE27" s="58"/>
      <c r="AF27" s="59"/>
    </row>
    <row r="28" spans="2:32">
      <c r="B28" s="60" t="s">
        <v>8</v>
      </c>
      <c r="C28" s="60"/>
      <c r="D28" s="61">
        <f>+D16+D26</f>
        <v>0</v>
      </c>
      <c r="E28" s="62">
        <f>+E16+E26</f>
        <v>0</v>
      </c>
      <c r="F28" s="62">
        <f>+F16+F26</f>
        <v>0</v>
      </c>
      <c r="G28" s="63">
        <f>+G16+G26</f>
        <v>0</v>
      </c>
      <c r="H28" s="7"/>
      <c r="I28" s="61">
        <f>+I16+I26</f>
        <v>0</v>
      </c>
      <c r="J28" s="62">
        <f>+J16+J26</f>
        <v>0</v>
      </c>
      <c r="K28" s="62">
        <f>+K16+K26</f>
        <v>0</v>
      </c>
      <c r="L28" s="63">
        <f>+L16+L26</f>
        <v>0</v>
      </c>
      <c r="M28" s="7"/>
      <c r="N28" s="61">
        <f>+N16+N26</f>
        <v>0</v>
      </c>
      <c r="O28" s="62">
        <f>+O16+O26</f>
        <v>0</v>
      </c>
      <c r="P28" s="62">
        <f>+P16+P26</f>
        <v>0</v>
      </c>
      <c r="Q28" s="63">
        <f>+Q16+Q26</f>
        <v>0</v>
      </c>
      <c r="R28" s="7"/>
      <c r="S28" s="61">
        <f>+S16+S26</f>
        <v>0</v>
      </c>
      <c r="T28" s="62">
        <f>+T16+T26</f>
        <v>0</v>
      </c>
      <c r="U28" s="62">
        <f>+U16+U26</f>
        <v>0</v>
      </c>
      <c r="V28" s="63">
        <f>+V16+V26</f>
        <v>0</v>
      </c>
      <c r="W28" s="7"/>
      <c r="X28" s="61">
        <f>+X16+X26</f>
        <v>0</v>
      </c>
      <c r="Y28" s="62">
        <f>+Y16+Y26</f>
        <v>0</v>
      </c>
      <c r="Z28" s="62">
        <f>+Z16+Z26</f>
        <v>0</v>
      </c>
      <c r="AA28" s="63">
        <f>+AA16+AA26</f>
        <v>0</v>
      </c>
      <c r="AB28" s="7"/>
      <c r="AC28" s="61">
        <f>+AC16+AC26</f>
        <v>0</v>
      </c>
      <c r="AD28" s="62">
        <f>+AD16+AD26</f>
        <v>0</v>
      </c>
      <c r="AE28" s="62">
        <f>+AE16+AE26</f>
        <v>0</v>
      </c>
      <c r="AF28" s="63">
        <f>+AF16+AF26</f>
        <v>0</v>
      </c>
    </row>
  </sheetData>
  <mergeCells count="9">
    <mergeCell ref="B8:B16"/>
    <mergeCell ref="B18:B26"/>
    <mergeCell ref="AC6:AF6"/>
    <mergeCell ref="B6:B7"/>
    <mergeCell ref="D6:G6"/>
    <mergeCell ref="I6:L6"/>
    <mergeCell ref="N6:Q6"/>
    <mergeCell ref="S6:V6"/>
    <mergeCell ref="X6:AA6"/>
  </mergeCells>
  <pageMargins left="0.70866141732283472" right="0.70866141732283472" top="0.74803149606299213" bottom="0.74803149606299213" header="0.31496062992125984" footer="0.31496062992125984"/>
  <pageSetup paperSize="9" scale="3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554F4-F9FF-4B92-AAB0-94BC87F6E5AE}">
  <sheetPr>
    <tabColor theme="7" tint="0.39997558519241921"/>
  </sheetPr>
  <dimension ref="A1:H109"/>
  <sheetViews>
    <sheetView topLeftCell="A13" zoomScale="85" zoomScaleNormal="85" workbookViewId="0">
      <selection activeCell="J1" sqref="J1:J1048576"/>
    </sheetView>
  </sheetViews>
  <sheetFormatPr defaultRowHeight="14.5"/>
  <cols>
    <col min="1" max="1" width="12.1796875" bestFit="1" customWidth="1"/>
    <col min="5" max="5" width="66.1796875" bestFit="1" customWidth="1"/>
    <col min="6" max="6" width="8.81640625" style="2"/>
    <col min="8" max="8" width="1.81640625" style="3" customWidth="1"/>
  </cols>
  <sheetData>
    <row r="1" spans="1:6">
      <c r="A1" t="s">
        <v>14</v>
      </c>
      <c r="E1" s="1" t="s">
        <v>33</v>
      </c>
      <c r="F1" s="2" t="s">
        <v>124</v>
      </c>
    </row>
    <row r="2" spans="1:6">
      <c r="A2" t="s">
        <v>9</v>
      </c>
      <c r="C2">
        <v>18</v>
      </c>
      <c r="E2" t="s">
        <v>15</v>
      </c>
      <c r="F2" s="2" t="s">
        <v>125</v>
      </c>
    </row>
    <row r="3" spans="1:6">
      <c r="A3" t="s">
        <v>10</v>
      </c>
      <c r="E3" t="s">
        <v>16</v>
      </c>
      <c r="F3" s="2" t="s">
        <v>125</v>
      </c>
    </row>
    <row r="4" spans="1:6">
      <c r="A4" t="s">
        <v>11</v>
      </c>
      <c r="E4" t="s">
        <v>17</v>
      </c>
      <c r="F4" s="2" t="s">
        <v>125</v>
      </c>
    </row>
    <row r="5" spans="1:6">
      <c r="A5" t="s">
        <v>12</v>
      </c>
      <c r="E5" t="s">
        <v>18</v>
      </c>
      <c r="F5" s="2" t="s">
        <v>125</v>
      </c>
    </row>
    <row r="6" spans="1:6">
      <c r="A6" t="s">
        <v>13</v>
      </c>
      <c r="E6" t="s">
        <v>19</v>
      </c>
      <c r="F6" s="2" t="s">
        <v>125</v>
      </c>
    </row>
    <row r="7" spans="1:6">
      <c r="E7" t="s">
        <v>20</v>
      </c>
      <c r="F7" s="2" t="s">
        <v>125</v>
      </c>
    </row>
    <row r="8" spans="1:6">
      <c r="E8" t="s">
        <v>21</v>
      </c>
      <c r="F8" s="2" t="s">
        <v>125</v>
      </c>
    </row>
    <row r="9" spans="1:6">
      <c r="E9" t="s">
        <v>22</v>
      </c>
      <c r="F9" s="2" t="s">
        <v>125</v>
      </c>
    </row>
    <row r="10" spans="1:6">
      <c r="E10" t="s">
        <v>23</v>
      </c>
      <c r="F10" s="2" t="s">
        <v>125</v>
      </c>
    </row>
    <row r="11" spans="1:6">
      <c r="E11" t="s">
        <v>24</v>
      </c>
      <c r="F11" s="2" t="s">
        <v>125</v>
      </c>
    </row>
    <row r="12" spans="1:6">
      <c r="E12" t="s">
        <v>25</v>
      </c>
      <c r="F12" s="2" t="s">
        <v>125</v>
      </c>
    </row>
    <row r="13" spans="1:6">
      <c r="E13" t="s">
        <v>26</v>
      </c>
      <c r="F13" s="2" t="s">
        <v>125</v>
      </c>
    </row>
    <row r="14" spans="1:6">
      <c r="E14" t="s">
        <v>27</v>
      </c>
      <c r="F14" s="2" t="s">
        <v>125</v>
      </c>
    </row>
    <row r="15" spans="1:6">
      <c r="E15" t="s">
        <v>28</v>
      </c>
      <c r="F15" s="2" t="s">
        <v>125</v>
      </c>
    </row>
    <row r="16" spans="1:6">
      <c r="E16" t="s">
        <v>29</v>
      </c>
      <c r="F16" s="2" t="s">
        <v>125</v>
      </c>
    </row>
    <row r="17" spans="5:6">
      <c r="E17" t="s">
        <v>30</v>
      </c>
      <c r="F17" s="2" t="s">
        <v>125</v>
      </c>
    </row>
    <row r="18" spans="5:6">
      <c r="E18" t="s">
        <v>31</v>
      </c>
      <c r="F18" s="2" t="s">
        <v>125</v>
      </c>
    </row>
    <row r="19" spans="5:6">
      <c r="E19" t="s">
        <v>32</v>
      </c>
      <c r="F19" s="2" t="s">
        <v>125</v>
      </c>
    </row>
    <row r="20" spans="5:6">
      <c r="E20" t="s">
        <v>34</v>
      </c>
      <c r="F20" s="2">
        <v>0.85022026431718056</v>
      </c>
    </row>
    <row r="21" spans="5:6">
      <c r="E21" t="s">
        <v>35</v>
      </c>
      <c r="F21" s="2">
        <v>0.70700636942675155</v>
      </c>
    </row>
    <row r="22" spans="5:6">
      <c r="E22" t="s">
        <v>36</v>
      </c>
      <c r="F22" s="2">
        <v>0.62666666666666671</v>
      </c>
    </row>
    <row r="23" spans="5:6">
      <c r="E23" t="s">
        <v>37</v>
      </c>
      <c r="F23" s="2">
        <v>0.14977973568281938</v>
      </c>
    </row>
    <row r="24" spans="5:6">
      <c r="E24" t="s">
        <v>38</v>
      </c>
      <c r="F24" s="2">
        <v>0.2929936305732484</v>
      </c>
    </row>
    <row r="25" spans="5:6">
      <c r="E25" t="s">
        <v>39</v>
      </c>
      <c r="F25" s="2">
        <v>0.37333333333333335</v>
      </c>
    </row>
    <row r="26" spans="5:6">
      <c r="E26" t="s">
        <v>40</v>
      </c>
      <c r="F26" s="2">
        <v>0</v>
      </c>
    </row>
    <row r="27" spans="5:6">
      <c r="E27" t="s">
        <v>41</v>
      </c>
      <c r="F27" s="2">
        <v>0</v>
      </c>
    </row>
    <row r="28" spans="5:6">
      <c r="E28" t="s">
        <v>42</v>
      </c>
      <c r="F28" s="2">
        <v>0</v>
      </c>
    </row>
    <row r="29" spans="5:6">
      <c r="E29" t="s">
        <v>43</v>
      </c>
      <c r="F29" s="2">
        <v>0.62068965517241381</v>
      </c>
    </row>
    <row r="30" spans="5:6">
      <c r="E30" t="s">
        <v>44</v>
      </c>
      <c r="F30" s="2">
        <v>0.43157894736842106</v>
      </c>
    </row>
    <row r="31" spans="5:6">
      <c r="E31" t="s">
        <v>45</v>
      </c>
      <c r="F31" s="2">
        <v>0.25742574257425743</v>
      </c>
    </row>
    <row r="32" spans="5:6">
      <c r="E32" t="s">
        <v>46</v>
      </c>
      <c r="F32" s="2">
        <v>0.37931034482758619</v>
      </c>
    </row>
    <row r="33" spans="5:6">
      <c r="E33" t="s">
        <v>47</v>
      </c>
      <c r="F33" s="2">
        <v>0.56842105263157894</v>
      </c>
    </row>
    <row r="34" spans="5:6">
      <c r="E34" t="s">
        <v>48</v>
      </c>
      <c r="F34" s="2">
        <v>0.74257425742574257</v>
      </c>
    </row>
    <row r="35" spans="5:6">
      <c r="E35" t="s">
        <v>49</v>
      </c>
      <c r="F35" s="2">
        <v>0</v>
      </c>
    </row>
    <row r="36" spans="5:6">
      <c r="E36" t="s">
        <v>50</v>
      </c>
      <c r="F36" s="2">
        <v>0</v>
      </c>
    </row>
    <row r="37" spans="5:6">
      <c r="E37" t="s">
        <v>51</v>
      </c>
      <c r="F37" s="2">
        <v>0</v>
      </c>
    </row>
    <row r="38" spans="5:6">
      <c r="E38" t="s">
        <v>52</v>
      </c>
      <c r="F38" s="2">
        <v>0.87062937062937062</v>
      </c>
    </row>
    <row r="39" spans="5:6">
      <c r="E39" t="s">
        <v>53</v>
      </c>
      <c r="F39" s="2">
        <v>0.7342995169082126</v>
      </c>
    </row>
    <row r="40" spans="5:6">
      <c r="E40" t="s">
        <v>54</v>
      </c>
      <c r="F40" s="2">
        <v>0.63934426229508201</v>
      </c>
    </row>
    <row r="41" spans="5:6">
      <c r="E41" t="s">
        <v>55</v>
      </c>
      <c r="F41" s="2">
        <v>0.12937062937062938</v>
      </c>
    </row>
    <row r="42" spans="5:6">
      <c r="E42" t="s">
        <v>56</v>
      </c>
      <c r="F42" s="2">
        <v>0.26570048309178745</v>
      </c>
    </row>
    <row r="43" spans="5:6">
      <c r="E43" t="s">
        <v>57</v>
      </c>
      <c r="F43" s="2">
        <v>0.36065573770491804</v>
      </c>
    </row>
    <row r="44" spans="5:6">
      <c r="E44" t="s">
        <v>58</v>
      </c>
      <c r="F44" s="2">
        <v>0</v>
      </c>
    </row>
    <row r="45" spans="5:6">
      <c r="E45" t="s">
        <v>59</v>
      </c>
      <c r="F45" s="2">
        <v>0</v>
      </c>
    </row>
    <row r="46" spans="5:6">
      <c r="E46" t="s">
        <v>60</v>
      </c>
      <c r="F46" s="2">
        <v>0</v>
      </c>
    </row>
    <row r="47" spans="5:6">
      <c r="E47" t="s">
        <v>61</v>
      </c>
      <c r="F47" s="2">
        <v>0.66666666666666663</v>
      </c>
    </row>
    <row r="48" spans="5:6">
      <c r="E48" t="s">
        <v>62</v>
      </c>
      <c r="F48" s="2">
        <v>0.38655462184873951</v>
      </c>
    </row>
    <row r="49" spans="5:6">
      <c r="E49" t="s">
        <v>63</v>
      </c>
      <c r="F49" s="2">
        <v>0.19867549668874171</v>
      </c>
    </row>
    <row r="50" spans="5:6">
      <c r="E50" t="s">
        <v>64</v>
      </c>
      <c r="F50" s="2">
        <v>0.33333333333333331</v>
      </c>
    </row>
    <row r="51" spans="5:6">
      <c r="E51" t="s">
        <v>65</v>
      </c>
      <c r="F51" s="2">
        <v>0.61344537815126055</v>
      </c>
    </row>
    <row r="52" spans="5:6">
      <c r="E52" t="s">
        <v>66</v>
      </c>
      <c r="F52" s="2">
        <v>0.78807947019867552</v>
      </c>
    </row>
    <row r="53" spans="5:6">
      <c r="E53" t="s">
        <v>67</v>
      </c>
      <c r="F53" s="2">
        <v>0</v>
      </c>
    </row>
    <row r="54" spans="5:6">
      <c r="E54" t="s">
        <v>68</v>
      </c>
      <c r="F54" s="2">
        <v>0</v>
      </c>
    </row>
    <row r="55" spans="5:6">
      <c r="E55" t="s">
        <v>69</v>
      </c>
      <c r="F55" s="2">
        <v>1.3245033112582781E-2</v>
      </c>
    </row>
    <row r="56" spans="5:6">
      <c r="E56" t="s">
        <v>70</v>
      </c>
      <c r="F56" s="2">
        <v>0.89617486338797814</v>
      </c>
    </row>
    <row r="57" spans="5:6">
      <c r="E57" t="s">
        <v>73</v>
      </c>
      <c r="F57" s="2">
        <v>0.81198910081743869</v>
      </c>
    </row>
    <row r="58" spans="5:6">
      <c r="E58" t="s">
        <v>76</v>
      </c>
      <c r="F58" s="2">
        <v>0.65765765765765771</v>
      </c>
    </row>
    <row r="59" spans="5:6">
      <c r="E59" t="s">
        <v>71</v>
      </c>
      <c r="F59" s="2">
        <v>9.2896174863387984E-2</v>
      </c>
    </row>
    <row r="60" spans="5:6">
      <c r="E60" t="s">
        <v>74</v>
      </c>
      <c r="F60" s="2">
        <v>0.18528610354223432</v>
      </c>
    </row>
    <row r="61" spans="5:6">
      <c r="E61" t="s">
        <v>77</v>
      </c>
      <c r="F61" s="2">
        <v>0.33333333333333331</v>
      </c>
    </row>
    <row r="62" spans="5:6">
      <c r="E62" t="s">
        <v>72</v>
      </c>
      <c r="F62" s="2">
        <v>1.092896174863388E-2</v>
      </c>
    </row>
    <row r="63" spans="5:6">
      <c r="E63" t="s">
        <v>75</v>
      </c>
      <c r="F63" s="2">
        <v>2.7247956403269754E-3</v>
      </c>
    </row>
    <row r="64" spans="5:6">
      <c r="E64" t="s">
        <v>78</v>
      </c>
      <c r="F64" s="2">
        <v>9.0090090090090089E-3</v>
      </c>
    </row>
    <row r="65" spans="5:6">
      <c r="E65" t="s">
        <v>79</v>
      </c>
      <c r="F65" s="2">
        <v>0.72072072072072069</v>
      </c>
    </row>
    <row r="66" spans="5:6">
      <c r="E66" t="s">
        <v>82</v>
      </c>
      <c r="F66" s="2">
        <v>0.52475247524752477</v>
      </c>
    </row>
    <row r="67" spans="5:6">
      <c r="E67" t="s">
        <v>85</v>
      </c>
      <c r="F67" s="2">
        <v>0.18413597733711048</v>
      </c>
    </row>
    <row r="68" spans="5:6">
      <c r="E68" t="s">
        <v>80</v>
      </c>
      <c r="F68" s="2">
        <v>0.27027027027027029</v>
      </c>
    </row>
    <row r="69" spans="5:6">
      <c r="E69" t="s">
        <v>83</v>
      </c>
      <c r="F69" s="2">
        <v>0.46039603960396042</v>
      </c>
    </row>
    <row r="70" spans="5:6">
      <c r="E70" t="s">
        <v>86</v>
      </c>
      <c r="F70" s="2">
        <v>0.81303116147308785</v>
      </c>
    </row>
    <row r="71" spans="5:6">
      <c r="E71" t="s">
        <v>81</v>
      </c>
      <c r="F71" s="2">
        <v>9.0090090090090089E-3</v>
      </c>
    </row>
    <row r="72" spans="5:6">
      <c r="E72" t="s">
        <v>84</v>
      </c>
      <c r="F72" s="2">
        <v>1.4851485148514851E-2</v>
      </c>
    </row>
    <row r="73" spans="5:6">
      <c r="E73" t="s">
        <v>87</v>
      </c>
      <c r="F73" s="2">
        <v>2.8328611898016999E-3</v>
      </c>
    </row>
    <row r="74" spans="5:6">
      <c r="E74" t="s">
        <v>88</v>
      </c>
      <c r="F74" s="2">
        <v>0.8971631205673759</v>
      </c>
    </row>
    <row r="75" spans="5:6">
      <c r="E75" t="s">
        <v>91</v>
      </c>
      <c r="F75" s="2">
        <v>0.85172413793103452</v>
      </c>
    </row>
    <row r="76" spans="5:6">
      <c r="E76" t="s">
        <v>94</v>
      </c>
      <c r="F76" s="2">
        <v>0.76388888888888884</v>
      </c>
    </row>
    <row r="77" spans="5:6">
      <c r="E77" t="s">
        <v>89</v>
      </c>
      <c r="F77" s="2">
        <v>0.10283687943262411</v>
      </c>
    </row>
    <row r="78" spans="5:6">
      <c r="E78" t="s">
        <v>92</v>
      </c>
      <c r="F78" s="2">
        <v>0.14827586206896551</v>
      </c>
    </row>
    <row r="79" spans="5:6">
      <c r="E79" t="s">
        <v>95</v>
      </c>
      <c r="F79" s="2">
        <v>0.2361111111111111</v>
      </c>
    </row>
    <row r="80" spans="5:6">
      <c r="E80" t="s">
        <v>90</v>
      </c>
      <c r="F80" s="2">
        <v>0</v>
      </c>
    </row>
    <row r="81" spans="5:6">
      <c r="E81" t="s">
        <v>93</v>
      </c>
      <c r="F81" s="2">
        <v>0</v>
      </c>
    </row>
    <row r="82" spans="5:6">
      <c r="E82" t="s">
        <v>96</v>
      </c>
      <c r="F82" s="2">
        <v>0</v>
      </c>
    </row>
    <row r="83" spans="5:6">
      <c r="E83" t="s">
        <v>97</v>
      </c>
      <c r="F83" s="2">
        <v>0.69767441860465118</v>
      </c>
    </row>
    <row r="84" spans="5:6">
      <c r="E84" t="s">
        <v>100</v>
      </c>
      <c r="F84" s="2">
        <v>0.65833333333333333</v>
      </c>
    </row>
    <row r="85" spans="5:6">
      <c r="E85" t="s">
        <v>103</v>
      </c>
      <c r="F85" s="2">
        <v>0.23518518518518519</v>
      </c>
    </row>
    <row r="86" spans="5:6">
      <c r="E86" t="s">
        <v>98</v>
      </c>
      <c r="F86" s="2">
        <v>0.30232558139534882</v>
      </c>
    </row>
    <row r="87" spans="5:6">
      <c r="E87" t="s">
        <v>101</v>
      </c>
      <c r="F87" s="2">
        <v>0.34166666666666667</v>
      </c>
    </row>
    <row r="88" spans="5:6">
      <c r="E88" t="s">
        <v>104</v>
      </c>
      <c r="F88" s="2">
        <v>0.76481481481481484</v>
      </c>
    </row>
    <row r="89" spans="5:6">
      <c r="E89" t="s">
        <v>99</v>
      </c>
      <c r="F89" s="2">
        <v>0</v>
      </c>
    </row>
    <row r="90" spans="5:6">
      <c r="E90" t="s">
        <v>102</v>
      </c>
      <c r="F90" s="2">
        <v>0</v>
      </c>
    </row>
    <row r="91" spans="5:6">
      <c r="E91" t="s">
        <v>105</v>
      </c>
      <c r="F91" s="2">
        <v>0</v>
      </c>
    </row>
    <row r="92" spans="5:6">
      <c r="E92" t="s">
        <v>106</v>
      </c>
      <c r="F92" s="2">
        <v>0.92387543252595161</v>
      </c>
    </row>
    <row r="93" spans="5:6">
      <c r="E93" t="s">
        <v>109</v>
      </c>
      <c r="F93" s="2">
        <v>0.81715210355987056</v>
      </c>
    </row>
    <row r="94" spans="5:6">
      <c r="E94" t="s">
        <v>112</v>
      </c>
      <c r="F94" s="2">
        <v>0.65629420084865631</v>
      </c>
    </row>
    <row r="95" spans="5:6">
      <c r="E95" t="s">
        <v>107</v>
      </c>
      <c r="F95" s="2">
        <v>7.6124567474048443E-2</v>
      </c>
    </row>
    <row r="96" spans="5:6">
      <c r="E96" t="s">
        <v>110</v>
      </c>
      <c r="F96" s="2">
        <v>0.18284789644012944</v>
      </c>
    </row>
    <row r="97" spans="5:6">
      <c r="E97" t="s">
        <v>113</v>
      </c>
      <c r="F97" s="2">
        <v>0.34370579915134369</v>
      </c>
    </row>
    <row r="98" spans="5:6">
      <c r="E98" t="s">
        <v>108</v>
      </c>
      <c r="F98" s="2">
        <v>0</v>
      </c>
    </row>
    <row r="99" spans="5:6">
      <c r="E99" t="s">
        <v>111</v>
      </c>
      <c r="F99" s="2">
        <v>0</v>
      </c>
    </row>
    <row r="100" spans="5:6">
      <c r="E100" t="s">
        <v>114</v>
      </c>
      <c r="F100" s="2">
        <v>0</v>
      </c>
    </row>
    <row r="101" spans="5:6">
      <c r="E101" t="s">
        <v>115</v>
      </c>
      <c r="F101" s="2">
        <v>0.70454545454545459</v>
      </c>
    </row>
    <row r="102" spans="5:6">
      <c r="E102" t="s">
        <v>118</v>
      </c>
      <c r="F102" s="2">
        <v>0.59064327485380119</v>
      </c>
    </row>
    <row r="103" spans="5:6">
      <c r="E103" t="s">
        <v>121</v>
      </c>
      <c r="F103" s="2">
        <v>0.28585086042065011</v>
      </c>
    </row>
    <row r="104" spans="5:6">
      <c r="E104" t="s">
        <v>116</v>
      </c>
      <c r="F104" s="2">
        <v>0.29545454545454547</v>
      </c>
    </row>
    <row r="105" spans="5:6">
      <c r="E105" t="s">
        <v>119</v>
      </c>
      <c r="F105" s="2">
        <v>0.40935672514619881</v>
      </c>
    </row>
    <row r="106" spans="5:6">
      <c r="E106" t="s">
        <v>122</v>
      </c>
      <c r="F106" s="2">
        <v>0.71414913957934989</v>
      </c>
    </row>
    <row r="107" spans="5:6">
      <c r="E107" t="s">
        <v>117</v>
      </c>
      <c r="F107" s="2">
        <v>0</v>
      </c>
    </row>
    <row r="108" spans="5:6">
      <c r="E108" t="s">
        <v>120</v>
      </c>
      <c r="F108" s="2">
        <v>0</v>
      </c>
    </row>
    <row r="109" spans="5:6">
      <c r="E109" t="s">
        <v>123</v>
      </c>
      <c r="F109" s="2">
        <v>0</v>
      </c>
    </row>
  </sheetData>
  <autoFilter ref="E1:F109" xr:uid="{30DECFD2-DB50-4CE5-AD5C-201FC1FA0A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839a4d1-a70f-4cc7-bff4-0372b0571c5b" xsi:nil="true"/>
    <lcf76f155ced4ddcb4097134ff3c332f xmlns="890bc2cf-56ff-40d5-90d1-225474267464">
      <Terms xmlns="http://schemas.microsoft.com/office/infopath/2007/PartnerControls"/>
    </lcf76f155ced4ddcb4097134ff3c332f>
    <SharedWithUsers xmlns="b839a4d1-a70f-4cc7-bff4-0372b0571c5b">
      <UserInfo>
        <DisplayName>Alia Azad</DisplayName>
        <AccountId>2628</AccountId>
        <AccountType/>
      </UserInfo>
      <UserInfo>
        <DisplayName>Janet Titterton</DisplayName>
        <AccountId>1724</AccountId>
        <AccountType/>
      </UserInfo>
      <UserInfo>
        <DisplayName>Hind Jbala</DisplayName>
        <AccountId>4002</AccountId>
        <AccountType/>
      </UserInfo>
      <UserInfo>
        <DisplayName>Suzi Gillespie</DisplayName>
        <AccountId>1311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32A7EBDE9AF2459D0C3E18E569B781" ma:contentTypeVersion="16" ma:contentTypeDescription="Create a new document." ma:contentTypeScope="" ma:versionID="11d52f41ca20136143702979a424cc8b">
  <xsd:schema xmlns:xsd="http://www.w3.org/2001/XMLSchema" xmlns:xs="http://www.w3.org/2001/XMLSchema" xmlns:p="http://schemas.microsoft.com/office/2006/metadata/properties" xmlns:ns2="890bc2cf-56ff-40d5-90d1-225474267464" xmlns:ns3="b839a4d1-a70f-4cc7-bff4-0372b0571c5b" targetNamespace="http://schemas.microsoft.com/office/2006/metadata/properties" ma:root="true" ma:fieldsID="4716d082eadbd0a7ca9b9ebb71760ef2" ns2:_="" ns3:_="">
    <xsd:import namespace="890bc2cf-56ff-40d5-90d1-225474267464"/>
    <xsd:import namespace="b839a4d1-a70f-4cc7-bff4-0372b0571c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bc2cf-56ff-40d5-90d1-2254742674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fa927d4-3401-44fd-8e96-ff63e7bf77e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839a4d1-a70f-4cc7-bff4-0372b0571c5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9e59753-a0cd-459c-888d-1c8845b6886b}" ma:internalName="TaxCatchAll" ma:showField="CatchAllData" ma:web="b839a4d1-a70f-4cc7-bff4-0372b0571c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C85C91-CA7B-4AD3-84EA-DEB84EAF6FBC}">
  <ds:schemaRefs>
    <ds:schemaRef ds:uri="http://schemas.microsoft.com/sharepoint/v3/contenttype/forms"/>
  </ds:schemaRefs>
</ds:datastoreItem>
</file>

<file path=customXml/itemProps2.xml><?xml version="1.0" encoding="utf-8"?>
<ds:datastoreItem xmlns:ds="http://schemas.openxmlformats.org/officeDocument/2006/customXml" ds:itemID="{DC31F512-F586-4236-874E-538E5E20FBD5}">
  <ds:schemaRef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b839a4d1-a70f-4cc7-bff4-0372b0571c5b"/>
    <ds:schemaRef ds:uri="890bc2cf-56ff-40d5-90d1-225474267464"/>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6D4736D3-AC41-410F-8B07-2A03E502E4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bc2cf-56ff-40d5-90d1-225474267464"/>
    <ds:schemaRef ds:uri="b839a4d1-a70f-4cc7-bff4-0372b0571c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Notes</vt:lpstr>
      <vt:lpstr>1- Gender</vt:lpstr>
      <vt:lpstr>2 - Ethnicity</vt:lpstr>
      <vt:lpstr>List</vt:lpstr>
      <vt:lpstr>'1- Gender'!Print_Area</vt:lpstr>
      <vt:lpstr>'2 - Ethnicity'!Print_Area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Ithaka Cordia</dc:creator>
  <cp:lastModifiedBy>Hind Jbala</cp:lastModifiedBy>
  <cp:lastPrinted>2021-03-14T21:51:45Z</cp:lastPrinted>
  <dcterms:created xsi:type="dcterms:W3CDTF">2021-03-03T11:29:39Z</dcterms:created>
  <dcterms:modified xsi:type="dcterms:W3CDTF">2023-05-04T08:36:57Z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0x010100E332A7EBDE9AF2459D0C3E18E569B781</vt:lpwstr>
  </property>
  <property fmtid="{D5CDD505-2E9C-101B-9397-08002B2CF9AE}" pid="3" name="MediaServiceImageTags">
    <vt:lpwstr/>
  </property>
</Properties>
</file>